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276" windowWidth="15480" windowHeight="11640" activeTab="1"/>
  </bookViews>
  <sheets>
    <sheet name="Lisez-moi" sheetId="1" r:id="rId1"/>
    <sheet name="Suivi de l'action" sheetId="2" r:id="rId2"/>
    <sheet name="Suivi du budget" sheetId="3" r:id="rId3"/>
  </sheets>
  <externalReferences>
    <externalReference r:id="rId6"/>
  </externalReferences>
  <definedNames>
    <definedName name="_..._">'Suivi de l''action'!$D$126</definedName>
    <definedName name="autres_part">'Suivi de l''action'!$B$68</definedName>
    <definedName name="budget_eff">'Suivi de l''action'!$D$70</definedName>
    <definedName name="budget_sollicite">'Suivi de l''action'!$B$70</definedName>
    <definedName name="comm_loc">'Suivi de l''action'!$D$54</definedName>
    <definedName name="comm_part1">'Suivi de l''action'!$D$57</definedName>
    <definedName name="comm_part2">'Suivi de l''action'!$D$60</definedName>
    <definedName name="comm_part3">'Suivi de l''action'!$D$63</definedName>
    <definedName name="comm_part4">'Suivi de l''action'!$D$66</definedName>
    <definedName name="comm_public">'Suivi de l''action'!$D$44</definedName>
    <definedName name="Conduites_addictives">'Suivi de l''action'!$D$103:$D$105</definedName>
    <definedName name="couv_clair">'Suivi de l''action'!$B$51</definedName>
    <definedName name="Couv_prevue">'Suivi de l''action'!$B$50</definedName>
    <definedName name="detail_produits">'Suivi de l''action'!$B$76</definedName>
    <definedName name="Duree">'Suivi de l''action'!$B$14</definedName>
    <definedName name="ecart_public">'Suivi de l''action'!$D$46</definedName>
    <definedName name="ecart1">'Suivi de l''action'!$D$19</definedName>
    <definedName name="ecart2">'Suivi de l''action'!$D$24</definedName>
    <definedName name="ecart3">'Suivi de l''action'!$D$29</definedName>
    <definedName name="ecart4">'Suivi de l''action'!$D$34</definedName>
    <definedName name="eff_cible">'Suivi de l''action'!$B$44</definedName>
    <definedName name="eff_touche">'Suivi de l''action'!$D$45</definedName>
    <definedName name="eval">'Suivi de l''action'!$B$37</definedName>
    <definedName name="eval_outils">'Suivi de l''action'!$B$38</definedName>
    <definedName name="freq">'Suivi de l''action'!$B$13</definedName>
    <definedName name="_xlnm.Print_Titles" localSheetId="1">'Suivi de l''action'!$3:$3</definedName>
    <definedName name="Indic1">'Suivi de l''action'!$B$18</definedName>
    <definedName name="Indic2">'Suivi de l''action'!$B$23</definedName>
    <definedName name="Indic3">'Suivi de l''action'!$B$28</definedName>
    <definedName name="Indic4">'Suivi de l''action'!$B$33</definedName>
    <definedName name="loc_interv">'Suivi de l''action'!$D$53</definedName>
    <definedName name="nat1_part1">'Suivi de l''action'!$B$57</definedName>
    <definedName name="nat1_part2">'Suivi de l''action'!$B$60</definedName>
    <definedName name="nat1_part3">'Suivi de l''action'!$B$63</definedName>
    <definedName name="nat1_part4">'Suivi de l''action'!$B$66</definedName>
    <definedName name="nat2_part1" localSheetId="0">'[1]Suivi de l''action'!#REF!</definedName>
    <definedName name="nat2_part1">'Suivi de l''action'!#REF!</definedName>
    <definedName name="nat2_part2" localSheetId="0">'[1]Suivi de l''action'!#REF!</definedName>
    <definedName name="nat2_part2">'Suivi de l''action'!#REF!</definedName>
    <definedName name="nat2_part3" localSheetId="0">'[1]Suivi de l''action'!#REF!</definedName>
    <definedName name="nat2_part3">'Suivi de l''action'!#REF!</definedName>
    <definedName name="nat2_part4" localSheetId="0">'[1]Suivi de l''action'!#REF!</definedName>
    <definedName name="nat2_part4">'Suivi de l''action'!#REF!</definedName>
    <definedName name="Nbre_pers">'Suivi de l''action'!$B$73</definedName>
    <definedName name="nom_part1">'Suivi de l''action'!$B$56</definedName>
    <definedName name="nom_part2">'Suivi de l''action'!$B$59</definedName>
    <definedName name="nom_part3">'Suivi de l''action'!$B$62</definedName>
    <definedName name="nom_part4">'Suivi de l''action'!$B$65</definedName>
    <definedName name="num">'Suivi de l''action'!$B$5</definedName>
    <definedName name="Nutrition_et_activité_physique">'Suivi de l''action'!$D$93:$D$94</definedName>
    <definedName name="part1_assure">'Suivi de l''action'!$D$56</definedName>
    <definedName name="part2_assure">'Suivi de l''action'!$D$59</definedName>
    <definedName name="part3_assure">'Suivi de l''action'!$D$62</definedName>
    <definedName name="part4_assure">'Suivi de l''action'!$D$65</definedName>
    <definedName name="Personnes_âgées">'Suivi de l''action'!$D$112:$D$114</definedName>
    <definedName name="Personnes_en_situation_de_précarité">'Suivi de l''action'!$D$98:$D$101</definedName>
    <definedName name="precaire">'Suivi de l''action'!$B$45</definedName>
    <definedName name="public" localSheetId="0">'[1]Suivi de l''action'!$B$88:$B$117</definedName>
    <definedName name="public">'Suivi de l''action'!$B$93:$B$122</definedName>
    <definedName name="Public1">'Suivi de l''action'!$B$40</definedName>
    <definedName name="Public1_touche">'Suivi de l''action'!$D$40</definedName>
    <definedName name="Public2">'Suivi de l''action'!$B$41</definedName>
    <definedName name="Public2_touche">'Suivi de l''action'!$D$41</definedName>
    <definedName name="Public3">'Suivi de l''action'!$B$42</definedName>
    <definedName name="Public3_touche">'Suivi de l''action'!$D$42</definedName>
    <definedName name="qual_pers">'Suivi de l''action'!$B$74</definedName>
    <definedName name="Santé_environnementale">'Suivi de l''action'!$D$115:$D$138</definedName>
    <definedName name="Santé_mentale_et_prévention_du_suicide">'Suivi de l''action'!$D$107:$D$111</definedName>
    <definedName name="Spec_ts">'Suivi de l''action'!$B$54</definedName>
    <definedName name="Thematique" localSheetId="0">'[1]Suivi de l''action'!$E$90:$E$95</definedName>
    <definedName name="Thematique">'Suivi de l''action'!$E$95:$E$101</definedName>
    <definedName name="ts_touche">'Suivi de l''action'!$D$50</definedName>
    <definedName name="ts1_prevu" localSheetId="0">'[1]Suivi de l''action'!#REF!</definedName>
    <definedName name="ts1_prevu">'Suivi de l''action'!#REF!</definedName>
    <definedName name="ts2_prevu" localSheetId="0">'[1]Suivi de l''action'!#REF!</definedName>
    <definedName name="ts2_prevu">'Suivi de l''action'!#REF!</definedName>
    <definedName name="ts3_prevu" localSheetId="0">'[1]Suivi de l''action'!#REF!</definedName>
    <definedName name="ts3_prevu">'Suivi de l''action'!#REF!</definedName>
    <definedName name="ts4_prevu" localSheetId="0">'[1]Suivi de l''action'!#REF!</definedName>
    <definedName name="ts4_prevu">'Suivi de l''action'!#REF!</definedName>
    <definedName name="type_action" localSheetId="0">'[1]Suivi de l''action'!$A$89:$A$103</definedName>
    <definedName name="type_action">'Suivi de l''action'!$A$94:$A$108</definedName>
    <definedName name="type_action1" localSheetId="0">'[1]Suivi de l''action'!$A$89:$A$103</definedName>
    <definedName name="type_action1">'Suivi de l''action'!$A$94:$A$108</definedName>
    <definedName name="type_action2" localSheetId="0">'[1]Suivi de l''action'!$A$89:$A$103</definedName>
    <definedName name="type_action2">'Suivi de l''action'!$A$94:$A$108</definedName>
    <definedName name="type_action3" localSheetId="0">'[1]Suivi de l''action'!$A$89:$A$103</definedName>
    <definedName name="type_action3">'Suivi de l''action'!$A$94:$A$108</definedName>
    <definedName name="Val_cible1">'Suivi de l''action'!$B$20</definedName>
    <definedName name="Val_cible2">'Suivi de l''action'!$B$25</definedName>
    <definedName name="Val_cible3">'Suivi de l''action'!$B$30</definedName>
    <definedName name="Val_cible4">'Suivi de l''action'!$B$35</definedName>
    <definedName name="Val_real1">'Suivi de l''action'!$D$18</definedName>
    <definedName name="Val_real2">'Suivi de l''action'!$D$23</definedName>
    <definedName name="Val_real3">'Suivi de l''action'!$D$28</definedName>
    <definedName name="Val_real4">'Suivi de l''action'!$D$33</definedName>
    <definedName name="Vie_affective_et_sexuelle">'Suivi de l''action'!$D$102</definedName>
    <definedName name="_xlnm.Print_Area" localSheetId="1">'Suivi de l''action'!$A$1:$D$76</definedName>
  </definedNames>
  <calcPr fullCalcOnLoad="1"/>
</workbook>
</file>

<file path=xl/comments2.xml><?xml version="1.0" encoding="utf-8"?>
<comments xmlns="http://schemas.openxmlformats.org/spreadsheetml/2006/main">
  <authors>
    <author>mracape</author>
  </authors>
  <commentList>
    <comment ref="B50" authorId="0">
      <text>
        <r>
          <rPr>
            <b/>
            <sz val="8"/>
            <rFont val="Tahoma"/>
            <family val="2"/>
          </rPr>
          <t>La couverture territoriale d’une action correspond à la zone géographique sur  laquelle l’action est mobilisatrice : quartier(s), commune(s), communauté(s) de communes,  pays, territoire(s) de santé, département(s), région.</t>
        </r>
      </text>
    </comment>
    <comment ref="A50" authorId="0">
      <text>
        <r>
          <rPr>
            <sz val="8"/>
            <rFont val="Tahoma"/>
            <family val="2"/>
          </rPr>
          <t>La couverture territoriale d’une action correspond à la zone géographique sur  laquelle l’action est mobilisatrice : quartier(s), commune(s), communauté(s) de communes,  pays, territoire(s) de santé, département(s), région.</t>
        </r>
      </text>
    </comment>
  </commentList>
</comments>
</file>

<file path=xl/sharedStrings.xml><?xml version="1.0" encoding="utf-8"?>
<sst xmlns="http://schemas.openxmlformats.org/spreadsheetml/2006/main" count="498" uniqueCount="377">
  <si>
    <t>Conduites addictives</t>
  </si>
  <si>
    <t>Favoriser l’accueil, l’écoute et l’orientation et la prise en charge  des personnes en souffrance psychique</t>
  </si>
  <si>
    <t>Santé mentale et prévention du suicide</t>
  </si>
  <si>
    <t>Santé environnementale</t>
  </si>
  <si>
    <t>Intitulé de l'action :</t>
  </si>
  <si>
    <t>Thématique :</t>
  </si>
  <si>
    <t>Objectif de la thématique dans lequel s'inscrit l'action :</t>
  </si>
  <si>
    <t>Type d'action 1 :</t>
  </si>
  <si>
    <t>Fréquence de l'action :</t>
  </si>
  <si>
    <t>Numéro du dossier :</t>
  </si>
  <si>
    <t>Durée de l'action prévue :</t>
  </si>
  <si>
    <t>Durée de l'action effective :</t>
  </si>
  <si>
    <t>Déroulement correspondant au descriptif prévu :</t>
  </si>
  <si>
    <t>Forces et potentiel de l'action :</t>
  </si>
  <si>
    <t>Faiblesse de l'action :</t>
  </si>
  <si>
    <t>Perspectives :</t>
  </si>
  <si>
    <t>Objectif opérationnel 1 :</t>
  </si>
  <si>
    <t>Indicateur :</t>
  </si>
  <si>
    <t>Modalité de recueil :</t>
  </si>
  <si>
    <t>Valeur cible :</t>
  </si>
  <si>
    <t>Objectif opérationnel 2 :</t>
  </si>
  <si>
    <t>Valeur réalisée :</t>
  </si>
  <si>
    <t>Commentaires :</t>
  </si>
  <si>
    <t>Objectif opérationnel 3 :</t>
  </si>
  <si>
    <t>Objectif opérationnel 4 :</t>
  </si>
  <si>
    <t>Public 1 :</t>
  </si>
  <si>
    <t>Public 2 :</t>
  </si>
  <si>
    <t>Public 3 :</t>
  </si>
  <si>
    <t>Effectif cible :</t>
  </si>
  <si>
    <t>Effectif touché :</t>
  </si>
  <si>
    <t>Spécificité territoriale :</t>
  </si>
  <si>
    <t>Nom du partenaire 1 :</t>
  </si>
  <si>
    <t>Nature du partenariat :</t>
  </si>
  <si>
    <t>Partenariat assuré :</t>
  </si>
  <si>
    <t>Nom du partenaire 2 :</t>
  </si>
  <si>
    <t>Nom du partenaire 3 :</t>
  </si>
  <si>
    <t>Nom du partenaire 4 :</t>
  </si>
  <si>
    <t>Précisions sur les charges de personnels prévus pour l'action :</t>
  </si>
  <si>
    <t xml:space="preserve">Préciser le nombre d'équivalent temps plein (ETP) qui a été nécessaire à la réalisation de l'action </t>
  </si>
  <si>
    <t xml:space="preserve">Expliquer et justifier les écarts significatifs éventuels entre le budget prévisionnel de l'action et le budget final exécuté : </t>
  </si>
  <si>
    <t>Public 1 touché :</t>
  </si>
  <si>
    <t>Public 2 touché :</t>
  </si>
  <si>
    <t>Public 3 touché :</t>
  </si>
  <si>
    <t>Couverture territoriale de l'action :</t>
  </si>
  <si>
    <t>Démarche d'évaluation/d'amélioration de la qualité :</t>
  </si>
  <si>
    <t xml:space="preserve"> </t>
  </si>
  <si>
    <t>Part du budget global sollicité auprès de l'ARS :</t>
  </si>
  <si>
    <t>Part du budget global effectivement financé par l'ARS :</t>
  </si>
  <si>
    <t>Préciser en clair :</t>
  </si>
  <si>
    <t>Type d'action 2 :</t>
  </si>
  <si>
    <t>Type d'action 3 :</t>
  </si>
  <si>
    <r>
      <t>Ø</t>
    </r>
    <r>
      <rPr>
        <sz val="10"/>
        <rFont val="Arial"/>
        <family val="2"/>
      </rPr>
      <t xml:space="preserve"> Nombre de personnes (en ETP) :</t>
    </r>
  </si>
  <si>
    <r>
      <t>Ø</t>
    </r>
    <r>
      <rPr>
        <sz val="10"/>
        <rFont val="Arial"/>
        <family val="2"/>
      </rPr>
      <t xml:space="preserve"> Qualité des personnes :</t>
    </r>
  </si>
  <si>
    <t>Précisions sur les produits :</t>
  </si>
  <si>
    <t>Précisions sur les charges de personnels mobilisés par l'action :</t>
  </si>
  <si>
    <r>
      <t>Ø</t>
    </r>
    <r>
      <rPr>
        <sz val="10"/>
        <rFont val="Arial"/>
        <family val="2"/>
      </rPr>
      <t xml:space="preserve"> Détails de vente de produits finis, de marchandises, prestations de services :</t>
    </r>
  </si>
  <si>
    <r>
      <t xml:space="preserve">   </t>
    </r>
    <r>
      <rPr>
        <sz val="10"/>
        <rFont val="Wingdings"/>
        <family val="0"/>
      </rPr>
      <t>Ø</t>
    </r>
    <r>
      <rPr>
        <sz val="10"/>
        <rFont val="Arial"/>
        <family val="2"/>
      </rPr>
      <t xml:space="preserve"> Si non, raisons de l'écart :</t>
    </r>
  </si>
  <si>
    <r>
      <t xml:space="preserve">   </t>
    </r>
    <r>
      <rPr>
        <sz val="10"/>
        <rFont val="Wingdings"/>
        <family val="0"/>
      </rPr>
      <t>Ø</t>
    </r>
    <r>
      <rPr>
        <sz val="10"/>
        <rFont val="Arial"/>
        <family val="2"/>
      </rPr>
      <t xml:space="preserve"> Raisons de l'écart :</t>
    </r>
  </si>
  <si>
    <r>
      <t xml:space="preserve">   </t>
    </r>
    <r>
      <rPr>
        <sz val="10"/>
        <rFont val="Wingdings"/>
        <family val="0"/>
      </rPr>
      <t>Ø</t>
    </r>
    <r>
      <rPr>
        <sz val="10"/>
        <rFont val="Arial"/>
        <family val="2"/>
      </rPr>
      <t xml:space="preserve"> Si oui, outils utilisés :</t>
    </r>
  </si>
  <si>
    <r>
      <t xml:space="preserve">                                        A remplir au moment du </t>
    </r>
    <r>
      <rPr>
        <b/>
        <u val="single"/>
        <sz val="10"/>
        <rFont val="Arial"/>
        <family val="2"/>
      </rPr>
      <t>dépôt de la demande</t>
    </r>
  </si>
  <si>
    <r>
      <t xml:space="preserve">   </t>
    </r>
    <r>
      <rPr>
        <sz val="10"/>
        <rFont val="Wingdings"/>
        <family val="0"/>
      </rPr>
      <t>Ø</t>
    </r>
    <r>
      <rPr>
        <sz val="10"/>
        <rFont val="Arial"/>
        <family val="2"/>
      </rPr>
      <t xml:space="preserve"> Commentaires :</t>
    </r>
  </si>
  <si>
    <t xml:space="preserve">Quand remplir ce fichier ? </t>
  </si>
  <si>
    <t>A remplir au moment du dépôt de la demande</t>
  </si>
  <si>
    <r>
      <t xml:space="preserve">     </t>
    </r>
    <r>
      <rPr>
        <b/>
        <sz val="10"/>
        <rFont val="Arial"/>
        <family val="2"/>
      </rPr>
      <t>¤</t>
    </r>
    <r>
      <rPr>
        <sz val="10"/>
        <rFont val="Arial"/>
        <family val="2"/>
      </rPr>
      <t xml:space="preserve"> Accueil, écoute, orientation</t>
    </r>
  </si>
  <si>
    <r>
      <t xml:space="preserve">   </t>
    </r>
    <r>
      <rPr>
        <b/>
        <sz val="10"/>
        <rFont val="Arial"/>
        <family val="2"/>
      </rPr>
      <t>¤</t>
    </r>
    <r>
      <rPr>
        <sz val="10"/>
        <rFont val="Arial"/>
        <family val="2"/>
      </rPr>
      <t xml:space="preserve"> Action de santé communautaire   </t>
    </r>
    <r>
      <rPr>
        <b/>
        <sz val="10"/>
        <rFont val="Arial"/>
        <family val="2"/>
      </rPr>
      <t>¤</t>
    </r>
    <r>
      <rPr>
        <sz val="10"/>
        <rFont val="Arial"/>
        <family val="2"/>
      </rPr>
      <t xml:space="preserve"> Actions liées à la réglementation          </t>
    </r>
  </si>
  <si>
    <r>
      <t xml:space="preserve">     </t>
    </r>
    <r>
      <rPr>
        <b/>
        <sz val="10"/>
        <rFont val="Arial"/>
        <family val="2"/>
      </rPr>
      <t>¤</t>
    </r>
    <r>
      <rPr>
        <sz val="10"/>
        <rFont val="Arial"/>
        <family val="2"/>
      </rPr>
      <t xml:space="preserve"> Appui et ou suivi en méthodologie et évaluation</t>
    </r>
  </si>
  <si>
    <r>
      <t xml:space="preserve">               </t>
    </r>
    <r>
      <rPr>
        <b/>
        <sz val="10"/>
        <rFont val="Arial"/>
        <family val="2"/>
      </rPr>
      <t>¤</t>
    </r>
    <r>
      <rPr>
        <sz val="10"/>
        <rFont val="Arial"/>
        <family val="2"/>
      </rPr>
      <t xml:space="preserve"> Communication, information, sensibilisation    </t>
    </r>
  </si>
  <si>
    <r>
      <t xml:space="preserve">     </t>
    </r>
    <r>
      <rPr>
        <b/>
        <sz val="10"/>
        <rFont val="Arial"/>
        <family val="2"/>
      </rPr>
      <t>¤</t>
    </r>
    <r>
      <rPr>
        <sz val="10"/>
        <rFont val="Arial"/>
        <family val="2"/>
      </rPr>
      <t xml:space="preserve"> Consultation ou accueil individualisé de prévention</t>
    </r>
  </si>
  <si>
    <r>
      <t xml:space="preserve">               </t>
    </r>
    <r>
      <rPr>
        <b/>
        <sz val="10"/>
        <rFont val="Arial"/>
        <family val="2"/>
      </rPr>
      <t>¤</t>
    </r>
    <r>
      <rPr>
        <sz val="10"/>
        <rFont val="Arial"/>
        <family val="2"/>
      </rPr>
      <t xml:space="preserve"> Coordination locale</t>
    </r>
  </si>
  <si>
    <r>
      <t xml:space="preserve">     </t>
    </r>
    <r>
      <rPr>
        <b/>
        <sz val="10"/>
        <rFont val="Arial"/>
        <family val="2"/>
      </rPr>
      <t>¤</t>
    </r>
    <r>
      <rPr>
        <sz val="10"/>
        <rFont val="Arial"/>
        <family val="2"/>
      </rPr>
      <t xml:space="preserve"> Documentation</t>
    </r>
  </si>
  <si>
    <r>
      <t xml:space="preserve">   </t>
    </r>
    <r>
      <rPr>
        <b/>
        <sz val="10"/>
        <rFont val="Arial"/>
        <family val="2"/>
      </rPr>
      <t>¤</t>
    </r>
    <r>
      <rPr>
        <sz val="10"/>
        <rFont val="Arial"/>
        <family val="2"/>
      </rPr>
      <t xml:space="preserve"> Education pour la santé</t>
    </r>
  </si>
  <si>
    <r>
      <t xml:space="preserve">               </t>
    </r>
    <r>
      <rPr>
        <b/>
        <sz val="10"/>
        <rFont val="Arial"/>
        <family val="2"/>
      </rPr>
      <t>¤</t>
    </r>
    <r>
      <rPr>
        <sz val="10"/>
        <rFont val="Arial"/>
        <family val="2"/>
      </rPr>
      <t xml:space="preserve"> Etude de besoin – diagnostic</t>
    </r>
  </si>
  <si>
    <r>
      <t xml:space="preserve">      </t>
    </r>
    <r>
      <rPr>
        <b/>
        <sz val="10"/>
        <rFont val="Arial"/>
        <family val="2"/>
      </rPr>
      <t>¤</t>
    </r>
    <r>
      <rPr>
        <sz val="10"/>
        <rFont val="Arial"/>
        <family val="2"/>
      </rPr>
      <t xml:space="preserve"> ponctuelle : action qui a lieu une fois à une date précise</t>
    </r>
  </si>
  <si>
    <t>Objectif opérationnel :</t>
  </si>
  <si>
    <t xml:space="preserve">                               Eléments budgétaires complémentaires</t>
  </si>
  <si>
    <t>Sélectionner dans la liste déroulante l'une des propositions explicitées ci-dessous :</t>
  </si>
  <si>
    <t>Un objectif opérationnel précise les changements recherchés, est un résumé des effets attendus de l’activité sur un public ciblé. Enoncé précis, mesurable, concernant les changements envisagés dans un temps défini et définissant ce que l'on veut faire, auprès de qui, pour obtenir quoi. Ex : Mettre à jour le répertoire des formations locales pour le rendre accessible en ligne par les professionnels éducatifs.</t>
  </si>
  <si>
    <t>Ex : guide d'autoévaluation de l'INPES, référentiel qualité interne, outil de catégorisation des résultats…</t>
  </si>
  <si>
    <r>
      <t xml:space="preserve">    </t>
    </r>
    <r>
      <rPr>
        <b/>
        <sz val="10"/>
        <rFont val="Arial"/>
        <family val="2"/>
      </rPr>
      <t>¤</t>
    </r>
    <r>
      <rPr>
        <sz val="10"/>
        <rFont val="Arial"/>
        <family val="2"/>
      </rPr>
      <t xml:space="preserve"> Technique : participation à l'action de manière opérationnelle </t>
    </r>
  </si>
  <si>
    <r>
      <t xml:space="preserve">    </t>
    </r>
    <r>
      <rPr>
        <b/>
        <sz val="10"/>
        <rFont val="Arial"/>
        <family val="2"/>
      </rPr>
      <t>¤</t>
    </r>
    <r>
      <rPr>
        <sz val="10"/>
        <rFont val="Arial"/>
        <family val="2"/>
      </rPr>
      <t xml:space="preserve"> Comité de pilotage ou suivi : présence aux rencontres relatives à l'action</t>
    </r>
  </si>
  <si>
    <t>Public touché  :</t>
  </si>
  <si>
    <t>Eléments budgétaires complémentaires</t>
  </si>
  <si>
    <t xml:space="preserve">                                                          Informations générales</t>
  </si>
  <si>
    <t xml:space="preserve">                                                          Objectifs et indicateurs</t>
  </si>
  <si>
    <t xml:space="preserve">                                                                         Public</t>
  </si>
  <si>
    <t xml:space="preserve">                                                                     Localisation</t>
  </si>
  <si>
    <t xml:space="preserve">                                                                     Partenariat</t>
  </si>
  <si>
    <t xml:space="preserve">                                                  Eléments budgétaires complémentaires</t>
  </si>
  <si>
    <t>Aides privées :</t>
  </si>
  <si>
    <t>Région(s) (détailler) :</t>
  </si>
  <si>
    <t>Département(s) (détailler) :</t>
  </si>
  <si>
    <t>Commune(s) (détailler) :</t>
  </si>
  <si>
    <t>Fonds européens
(détailler) :</t>
  </si>
  <si>
    <r>
      <t xml:space="preserve">      </t>
    </r>
    <r>
      <rPr>
        <b/>
        <sz val="10"/>
        <rFont val="Arial"/>
        <family val="2"/>
      </rPr>
      <t>¤</t>
    </r>
    <r>
      <rPr>
        <sz val="10"/>
        <rFont val="Arial"/>
        <family val="2"/>
      </rPr>
      <t xml:space="preserve"> suivie : action s'inscrivant dans la durée (plusieurs moments d'intervention) auprès d'une même population </t>
    </r>
  </si>
  <si>
    <t>Couverture territoriale de l'action, prévue :</t>
  </si>
  <si>
    <r>
      <t xml:space="preserve">    </t>
    </r>
    <r>
      <rPr>
        <b/>
        <sz val="10"/>
        <rFont val="Arial"/>
        <family val="2"/>
      </rPr>
      <t>¤</t>
    </r>
    <r>
      <rPr>
        <sz val="10"/>
        <rFont val="Arial"/>
        <family val="2"/>
      </rPr>
      <t xml:space="preserve"> Les deux : technique et comité de pilotage ou de suivi</t>
    </r>
  </si>
  <si>
    <t>Couverture territoriale de l'action, effective :</t>
  </si>
  <si>
    <t xml:space="preserve">Préciser le nombre d'équivalent temps plein (ETP) nécessaire à la réalisation de l'action </t>
  </si>
  <si>
    <t>Préciser la fonction des personnes impliquées dans la mise en œuvre de l'action</t>
  </si>
  <si>
    <t>A compléter si vous avez renseigné un montant dans la colonne "Produits" du suivi budgétaire, case 70 : préciser à quoi correspond le montant, la nature du produit perçu. 
Exemple : contribution financière des participants</t>
  </si>
  <si>
    <r>
      <t xml:space="preserve">Sélectionner dans la liste déroulante :      </t>
    </r>
    <r>
      <rPr>
        <b/>
        <sz val="10"/>
        <rFont val="Arial"/>
        <family val="2"/>
      </rPr>
      <t>¤</t>
    </r>
    <r>
      <rPr>
        <sz val="10"/>
        <rFont val="Arial"/>
        <family val="2"/>
      </rPr>
      <t xml:space="preserve"> oui             </t>
    </r>
    <r>
      <rPr>
        <b/>
        <sz val="10"/>
        <rFont val="Arial"/>
        <family val="2"/>
      </rPr>
      <t>¤</t>
    </r>
    <r>
      <rPr>
        <sz val="10"/>
        <rFont val="Arial"/>
        <family val="2"/>
      </rPr>
      <t xml:space="preserve"> partiellement              </t>
    </r>
    <r>
      <rPr>
        <b/>
        <sz val="10"/>
        <rFont val="Arial"/>
        <family val="2"/>
      </rPr>
      <t>¤</t>
    </r>
    <r>
      <rPr>
        <sz val="10"/>
        <rFont val="Arial"/>
        <family val="2"/>
      </rPr>
      <t xml:space="preserve"> non</t>
    </r>
  </si>
  <si>
    <r>
      <t xml:space="preserve">   </t>
    </r>
    <r>
      <rPr>
        <b/>
        <sz val="10"/>
        <rFont val="Wingdings"/>
        <family val="0"/>
      </rPr>
      <t>Ø</t>
    </r>
    <r>
      <rPr>
        <b/>
        <sz val="10"/>
        <rFont val="Arial"/>
        <family val="2"/>
      </rPr>
      <t xml:space="preserve"> Si non, raisons de l'écart :</t>
    </r>
  </si>
  <si>
    <r>
      <t xml:space="preserve"> Ø</t>
    </r>
    <r>
      <rPr>
        <b/>
        <sz val="10"/>
        <rFont val="Arial"/>
        <family val="2"/>
      </rPr>
      <t xml:space="preserve"> Raisons de l'écart :</t>
    </r>
  </si>
  <si>
    <t>Prévision</t>
  </si>
  <si>
    <t>%</t>
  </si>
  <si>
    <t>Charges directes affectées à l'action</t>
  </si>
  <si>
    <t>Ressources directes affectées à l'action</t>
  </si>
  <si>
    <t>60 - Achat</t>
  </si>
  <si>
    <t>Prestations de services</t>
  </si>
  <si>
    <t>Achats matières et fournitures</t>
  </si>
  <si>
    <t>Autres fournitures</t>
  </si>
  <si>
    <t>61 - Services extérieurs</t>
  </si>
  <si>
    <t>Locations immobilières</t>
  </si>
  <si>
    <t>Entretien et réparation</t>
  </si>
  <si>
    <t>Assurance</t>
  </si>
  <si>
    <t>Divers</t>
  </si>
  <si>
    <t>62 - Autres services extérieurs</t>
  </si>
  <si>
    <t>Rémunérations intermédiaires et honoraires</t>
  </si>
  <si>
    <t>Publicité, publication</t>
  </si>
  <si>
    <t>Déplacements, missions</t>
  </si>
  <si>
    <t>Services bancaires, autres</t>
  </si>
  <si>
    <t>63 - Impôts et taxes</t>
  </si>
  <si>
    <t>Impôts et taxes sur rémunération</t>
  </si>
  <si>
    <t>Autres impôts et taxes</t>
  </si>
  <si>
    <t>64 - Charges de personnel</t>
  </si>
  <si>
    <t>Rémunération des personnels</t>
  </si>
  <si>
    <t>Charges sociales</t>
  </si>
  <si>
    <t>Autres charges de personnel</t>
  </si>
  <si>
    <t>65 - Autres charges de gestion courante</t>
  </si>
  <si>
    <t>66 - Charges financières</t>
  </si>
  <si>
    <t>67 - Charges exceptionnelles</t>
  </si>
  <si>
    <t>68 - Dotation aux amortissements</t>
  </si>
  <si>
    <t>Charges indirectes affectées à l'action</t>
  </si>
  <si>
    <t>Charges fixes de fonctionnement</t>
  </si>
  <si>
    <t>Frais financiers</t>
  </si>
  <si>
    <t>Autres</t>
  </si>
  <si>
    <t>Total des charges</t>
  </si>
  <si>
    <t>Contributions volontaires</t>
  </si>
  <si>
    <t>86 - Emplois des contributions volontaires en nature</t>
  </si>
  <si>
    <t>Secours en nature</t>
  </si>
  <si>
    <t>Mise à disposition gratuite de biens et prestations</t>
  </si>
  <si>
    <t>Personnel bénévole</t>
  </si>
  <si>
    <t>TOTAL</t>
  </si>
  <si>
    <t>70 - Vente de produits finis, prestations de services, marchandises</t>
  </si>
  <si>
    <t>Etat : préciser le(s) ministère(s) sollicité(s)</t>
  </si>
  <si>
    <t>-</t>
  </si>
  <si>
    <t>Organismes sociaux (détailler) :</t>
  </si>
  <si>
    <t>L'agence de services et de paiement (ex CNASEA, emplois aidés)</t>
  </si>
  <si>
    <t>Autres établissements publics :</t>
  </si>
  <si>
    <t>75 - Autres produits de gestion courante</t>
  </si>
  <si>
    <t>Dont cotisations, dons manuels ou legs</t>
  </si>
  <si>
    <t>76 - Produits financiers</t>
  </si>
  <si>
    <t>Total des produits</t>
  </si>
  <si>
    <t>87 - Contributions volontaires en nature</t>
  </si>
  <si>
    <t>Bénévolat</t>
  </si>
  <si>
    <t>Prestations en nature</t>
  </si>
  <si>
    <t>Dons en nature</t>
  </si>
  <si>
    <r>
      <t>78 - Reports</t>
    </r>
    <r>
      <rPr>
        <sz val="9"/>
        <rFont val="Arial"/>
        <family val="2"/>
      </rPr>
      <t xml:space="preserve"> ressources non utilisées d'opérations antérieures</t>
    </r>
  </si>
  <si>
    <r>
      <t>74 - Subventions d'exploitation</t>
    </r>
    <r>
      <rPr>
        <b/>
        <vertAlign val="superscript"/>
        <sz val="9"/>
        <rFont val="Arial"/>
        <family val="2"/>
      </rPr>
      <t>16</t>
    </r>
  </si>
  <si>
    <r>
      <t>Intercommunalité(s) : EPCI</t>
    </r>
    <r>
      <rPr>
        <vertAlign val="superscript"/>
        <sz val="9"/>
        <rFont val="Arial"/>
        <family val="2"/>
      </rPr>
      <t>17</t>
    </r>
  </si>
  <si>
    <r>
      <t xml:space="preserve">     </t>
    </r>
    <r>
      <rPr>
        <b/>
        <sz val="10"/>
        <rFont val="Arial"/>
        <family val="2"/>
      </rPr>
      <t>¤</t>
    </r>
    <r>
      <rPr>
        <sz val="10"/>
        <rFont val="Arial"/>
        <family val="2"/>
      </rPr>
      <t xml:space="preserve"> Formation</t>
    </r>
  </si>
  <si>
    <r>
      <t xml:space="preserve">   </t>
    </r>
    <r>
      <rPr>
        <b/>
        <sz val="10"/>
        <rFont val="Arial"/>
        <family val="2"/>
      </rPr>
      <t>¤</t>
    </r>
    <r>
      <rPr>
        <sz val="10"/>
        <rFont val="Arial"/>
        <family val="2"/>
      </rPr>
      <t xml:space="preserve"> Production, analyse ou valorisation d'outil </t>
    </r>
  </si>
  <si>
    <r>
      <t xml:space="preserve">     </t>
    </r>
    <r>
      <rPr>
        <b/>
        <sz val="10"/>
        <rFont val="Arial"/>
        <family val="2"/>
      </rPr>
      <t>¤</t>
    </r>
    <r>
      <rPr>
        <sz val="10"/>
        <rFont val="Arial"/>
        <family val="2"/>
      </rPr>
      <t xml:space="preserve"> Soutien aux équipes</t>
    </r>
  </si>
  <si>
    <r>
      <t xml:space="preserve">               </t>
    </r>
    <r>
      <rPr>
        <b/>
        <sz val="10"/>
        <rFont val="Arial"/>
        <family val="2"/>
      </rPr>
      <t>¤</t>
    </r>
    <r>
      <rPr>
        <sz val="10"/>
        <rFont val="Arial"/>
        <family val="2"/>
      </rPr>
      <t xml:space="preserve"> Autre  </t>
    </r>
  </si>
  <si>
    <r>
      <t xml:space="preserve">   </t>
    </r>
    <r>
      <rPr>
        <b/>
        <sz val="10"/>
        <rFont val="Arial"/>
        <family val="2"/>
      </rPr>
      <t>¤</t>
    </r>
    <r>
      <rPr>
        <sz val="10"/>
        <rFont val="Arial"/>
        <family val="2"/>
      </rPr>
      <t xml:space="preserve"> Travail en réseau</t>
    </r>
  </si>
  <si>
    <t xml:space="preserve">Les feuilles à compléter sont composées de cases (champs ou cellules) à compléter librement ou à partir de listes déroulantes.                      </t>
  </si>
  <si>
    <t xml:space="preserve">Il est alors possible de sélectionner la réponse appropriée à votre action. </t>
  </si>
  <si>
    <r>
      <t xml:space="preserve">         </t>
    </r>
    <r>
      <rPr>
        <sz val="10"/>
        <rFont val="Wingdings"/>
        <family val="0"/>
      </rPr>
      <t>Ä</t>
    </r>
    <r>
      <rPr>
        <b/>
        <sz val="10"/>
        <rFont val="Arial"/>
        <family val="2"/>
      </rPr>
      <t>"Suivi du budget"</t>
    </r>
    <r>
      <rPr>
        <sz val="10"/>
        <rFont val="Arial"/>
        <family val="2"/>
      </rPr>
      <t xml:space="preserve"> (onglet violet) :
               Compléter le budget prévisionnel de l'action : colonne "Prévision" (en vert).</t>
    </r>
  </si>
  <si>
    <r>
      <t xml:space="preserve">      </t>
    </r>
    <r>
      <rPr>
        <b/>
        <sz val="10"/>
        <rFont val="Arial"/>
        <family val="2"/>
      </rPr>
      <t>¤</t>
    </r>
    <r>
      <rPr>
        <sz val="10"/>
        <rFont val="Arial"/>
        <family val="2"/>
      </rPr>
      <t xml:space="preserve"> répétitive : même action ponctuelle qui a lieu à des moments différents et/ou dans des lieux différents</t>
    </r>
  </si>
  <si>
    <t>Préciser, en nombre de mois, la durée de l'action (ensemble des étapes de mise en œuvre) prévue au dépôt du dossier</t>
  </si>
  <si>
    <t>Préciser, à titre informatif, si le projet s'inscrit dans une dynamique territoriale spécifique. Ex : Contrat Local de Santé ; territoire prioritaire CUCS…</t>
  </si>
  <si>
    <t>Préciser, à titre informatif, si, en tant que promoteur de l'action, vous mettez en œuvre une démarche plus large d'évaluation ou d'amélioration de la qualité</t>
  </si>
  <si>
    <t>Nom du partenaire :</t>
  </si>
  <si>
    <t>Sélectionner dans la liste déroulante la manière dont le partenaire est impliqué tel que précisé ci-dessous :</t>
  </si>
  <si>
    <t>Cette sélection n'exclut pas que le partenaire soit de plus impliqué financièrement (à renseigner dans le suivi du budget)</t>
  </si>
  <si>
    <t>Il est possible de spécifier jusqu'à 4 partenariats.
Les partenaires impliqués exclusivement de manière financière sont à renseigner dans l'onglet "suivi du budget", colonne "Prévision"</t>
  </si>
  <si>
    <t xml:space="preserve">Préciser, en nombre de mois, la durée effective de l'action (ensemble des étapes) </t>
  </si>
  <si>
    <t>Sélectionner Oui si la mise en œuvre de l'action a suivi les étapes prévues initialement.</t>
  </si>
  <si>
    <t>Préciser les raisons pour lesquelles l'action ne s'est pas déroulée comme prévu et les réajustements effectués ou prévus</t>
  </si>
  <si>
    <t>Sélectionner dans la liste déroulante : oui ; partiellement ; non</t>
  </si>
  <si>
    <t>Donnée quantitative ou qualitative selon la valeur cible déterminée</t>
  </si>
  <si>
    <t>Préciser les raisons pour lesquelles l'objectif n'est pas totalement atteint</t>
  </si>
  <si>
    <t>Sélectionner dans la liste déroulante si le(s) public(s) ciblé(s) ont été effectivement concerné(s) : oui ; non</t>
  </si>
  <si>
    <t>Préciser le nombre de personnes ayant effectivement bénéficié de l'action.</t>
  </si>
  <si>
    <t>Expliciter l'éventuel écart constaté entre les 2 chiffres. Ex : Période de mobilisation non appropriée au public</t>
  </si>
  <si>
    <t>Les partenaires impliqués exclusivement de manière financière sont renseignés dans l'onglet "suivi du budget", colonne "Réalisation"</t>
  </si>
  <si>
    <t>Préciser la manière dont les informations seront recueillies. Ex : questionnaire de satisfaction, observation, entretiens…</t>
  </si>
  <si>
    <t>Composition du fichier :</t>
  </si>
  <si>
    <r>
      <t xml:space="preserve">Le fichier de suivi et bilan de l'action est composé de 3 feuilles :
</t>
    </r>
    <r>
      <rPr>
        <b/>
        <sz val="10"/>
        <rFont val="Arial"/>
        <family val="2"/>
      </rPr>
      <t>- "Lisez-moi",</t>
    </r>
    <r>
      <rPr>
        <sz val="10"/>
        <rFont val="Arial"/>
        <family val="2"/>
      </rPr>
      <t xml:space="preserve"> onglet rouge, que vous consultez actuellement, pour vous accompagner au remplissage
</t>
    </r>
    <r>
      <rPr>
        <b/>
        <sz val="10"/>
        <rFont val="Arial"/>
        <family val="2"/>
      </rPr>
      <t>- "Suivi de l'action",</t>
    </r>
    <r>
      <rPr>
        <sz val="10"/>
        <rFont val="Arial"/>
        <family val="2"/>
      </rPr>
      <t xml:space="preserve"> onglet jaune en bas à gauche de l'écran, à compléter
</t>
    </r>
    <r>
      <rPr>
        <b/>
        <sz val="10"/>
        <rFont val="Arial"/>
        <family val="2"/>
      </rPr>
      <t>- "Suivi du budget"</t>
    </r>
    <r>
      <rPr>
        <sz val="10"/>
        <rFont val="Arial"/>
        <family val="2"/>
      </rPr>
      <t>, onglet violet en bas à gauche de l'écran, à compléter</t>
    </r>
  </si>
  <si>
    <t>Réalisation</t>
  </si>
  <si>
    <r>
      <t xml:space="preserve">  </t>
    </r>
    <r>
      <rPr>
        <b/>
        <u val="single"/>
        <sz val="10"/>
        <rFont val="Arial"/>
        <family val="2"/>
      </rPr>
      <t>Au moment du dépôt :</t>
    </r>
  </si>
  <si>
    <r>
      <t xml:space="preserve">         </t>
    </r>
    <r>
      <rPr>
        <sz val="10"/>
        <rFont val="Wingdings"/>
        <family val="0"/>
      </rPr>
      <t>Ä</t>
    </r>
    <r>
      <rPr>
        <sz val="10"/>
        <rFont val="Arial"/>
        <family val="2"/>
      </rPr>
      <t xml:space="preserve"> </t>
    </r>
    <r>
      <rPr>
        <b/>
        <sz val="10"/>
        <rFont val="Arial"/>
        <family val="2"/>
      </rPr>
      <t>"Suivi de l'action"</t>
    </r>
    <r>
      <rPr>
        <sz val="10"/>
        <rFont val="Arial"/>
        <family val="2"/>
      </rPr>
      <t xml:space="preserve"> (onglet jaune) : 
               Compléter l'ensemble des champs de la colonne "à remplir au moment du dépôt de la demande" (colonne en vert) à l'aide du guide ci-dessous.</t>
    </r>
  </si>
  <si>
    <t>Les listes déroulantes sont accessibles en cliquant sur la case à remplir puis sur la flèche grise qui apparait à droite (Exemple dans la case adjacente)</t>
  </si>
  <si>
    <t>Guide de remplissage de la feuille "Suivi de l'action" :</t>
  </si>
  <si>
    <t>Appliquer la formule suivante : (Montant attribué / Total des produits perçus) x 100 = ...%</t>
  </si>
  <si>
    <r>
      <t>16</t>
    </r>
    <r>
      <rPr>
        <i/>
        <sz val="9"/>
        <rFont val="Arial"/>
        <family val="2"/>
      </rPr>
      <t xml:space="preserve">  </t>
    </r>
    <r>
      <rPr>
        <i/>
        <sz val="8"/>
        <rFont val="Arial"/>
        <family val="2"/>
      </rPr>
      <t>L'attention du demandeur est appelée sur le fait que les indications sur les financements demandés auprès d'autres financeurs 
      publics valent déclaration sur l'honneur et tiennent lieu de justificatifs. Aucun document complémentaire ne sera susceptible d'être 
      demandé si cette partie est complétée en indiquant les autres services et collectivités sollicitées.</t>
    </r>
  </si>
  <si>
    <r>
      <t>17</t>
    </r>
    <r>
      <rPr>
        <i/>
        <sz val="8"/>
        <rFont val="Arial"/>
        <family val="2"/>
      </rPr>
      <t xml:space="preserve">  Catégories d'établissements publics de coopération intercommunale (EPCI) à fiscalité propre : communauté de communes, 
      communauté d'agglomération, communauté urbaine</t>
    </r>
  </si>
  <si>
    <t>CHARGES</t>
  </si>
  <si>
    <t>PRODUITS</t>
  </si>
  <si>
    <t>Type d'action :</t>
  </si>
  <si>
    <t>Public :</t>
  </si>
  <si>
    <t>Raisons de l'écart :</t>
  </si>
  <si>
    <t>Objectifs et indicateurs</t>
  </si>
  <si>
    <t>Informations générales</t>
  </si>
  <si>
    <t xml:space="preserve">Public </t>
  </si>
  <si>
    <t>Localisation</t>
  </si>
  <si>
    <t>Partenariat</t>
  </si>
  <si>
    <t>Accueil, écoute, orientation</t>
  </si>
  <si>
    <t>Action de santé communautaire</t>
  </si>
  <si>
    <t>Actions liées à la réglementation</t>
  </si>
  <si>
    <t>Enfants (6-9 ans)</t>
  </si>
  <si>
    <t>Chômeurs</t>
  </si>
  <si>
    <t>Personnes en difficultés socio-économiques</t>
  </si>
  <si>
    <t>Hommes</t>
  </si>
  <si>
    <t>Femmes</t>
  </si>
  <si>
    <t>Démarche d'évaluation / d'amélioration de la qualité :</t>
  </si>
  <si>
    <t>Appui et/ou suivi en méthodologie et évaluation</t>
  </si>
  <si>
    <t>Communication, information, sensibilisation</t>
  </si>
  <si>
    <t>Consultation ou accueil individualisé de prévention</t>
  </si>
  <si>
    <t>Coordination locale</t>
  </si>
  <si>
    <t>Documentation</t>
  </si>
  <si>
    <t>Education pour la santé</t>
  </si>
  <si>
    <t>Etude de besoin - diagnostic</t>
  </si>
  <si>
    <t>Formation</t>
  </si>
  <si>
    <t>Production, analyse ou valorisation d'outil</t>
  </si>
  <si>
    <t>Soutien aux équipes</t>
  </si>
  <si>
    <t>Travail en réseau</t>
  </si>
  <si>
    <t>Autre</t>
  </si>
  <si>
    <t>Spécificité territoriale</t>
  </si>
  <si>
    <t>Tout public</t>
  </si>
  <si>
    <t>Nourrissons (0-2 ans)</t>
  </si>
  <si>
    <t>Enfants (2-5 ans)</t>
  </si>
  <si>
    <t>Préadolescents (10-12 ans)</t>
  </si>
  <si>
    <t>Adolescents (13-18 ans)</t>
  </si>
  <si>
    <t>Adultes (18-55 ans)</t>
  </si>
  <si>
    <t>Personnes de plus de 55 ans</t>
  </si>
  <si>
    <t>Professionnels de santé</t>
  </si>
  <si>
    <t>Professionnels du social</t>
  </si>
  <si>
    <t>Professionnels de l'éducation</t>
  </si>
  <si>
    <t>Autre profession</t>
  </si>
  <si>
    <t>Femmes enceintes</t>
  </si>
  <si>
    <t>Parents</t>
  </si>
  <si>
    <t>Patients</t>
  </si>
  <si>
    <t>Personnes relais / pairs</t>
  </si>
  <si>
    <t>Aidants</t>
  </si>
  <si>
    <t>Personnes handicapées</t>
  </si>
  <si>
    <t>Homosexuels</t>
  </si>
  <si>
    <t>Habitants</t>
  </si>
  <si>
    <t>Etudiants, apprentis</t>
  </si>
  <si>
    <t>Personnes détenues ou sous main de justice</t>
  </si>
  <si>
    <t>Gens du voyage</t>
  </si>
  <si>
    <t>Personnes sans domicile fixe</t>
  </si>
  <si>
    <t>A quoi sert ce fichier ?</t>
  </si>
  <si>
    <t>Comment compléter ce fichier ?</t>
  </si>
  <si>
    <t>Ex : Difficulté de communication sur l'action</t>
  </si>
  <si>
    <t>Préciser le nombre de personnes concernées a priori</t>
  </si>
  <si>
    <t>Ex : Proposer l'intervention aux acteurs des communes avoisinantes</t>
  </si>
  <si>
    <t>Ex : Dynamique locale confortée</t>
  </si>
  <si>
    <t>Autres partenaires :</t>
  </si>
  <si>
    <t xml:space="preserve">Préciser à partir des choix proposés dans la liste déroulante si le partenariat a été assuré comme souhaité </t>
  </si>
  <si>
    <t>Préciser notamment les raisons pour lesquelles un écart entre le partenariat souhaité et réalisé est constaté</t>
  </si>
  <si>
    <t>Si souhaité, citer les noms des autres partenaires impliqués dans l'action</t>
  </si>
  <si>
    <t>Thematique</t>
  </si>
  <si>
    <t>Nutrition et activité physique</t>
  </si>
  <si>
    <t>Personnes en situation de précarité</t>
  </si>
  <si>
    <t>Vie affective et sexuelle</t>
  </si>
  <si>
    <t>Priorite</t>
  </si>
  <si>
    <t>Période de réalisation :</t>
  </si>
  <si>
    <t>Dont fonds propres</t>
  </si>
  <si>
    <r>
      <t>Sélectionner le type d'action (ou modalité d'intervention) mis en œuvre dans la liste déroulante reprise ci-dessous 
(de 1 à 3 modalité</t>
    </r>
    <r>
      <rPr>
        <sz val="8"/>
        <rFont val="Arial"/>
        <family val="2"/>
      </rPr>
      <t>(s)</t>
    </r>
    <r>
      <rPr>
        <sz val="10"/>
        <rFont val="Arial"/>
        <family val="2"/>
      </rPr>
      <t xml:space="preserve"> d'intervention, en cas de modalités multiples les classer par ordre d'importance) : </t>
    </r>
  </si>
  <si>
    <r>
      <t xml:space="preserve"> Ø</t>
    </r>
    <r>
      <rPr>
        <b/>
        <sz val="10"/>
        <rFont val="Arial"/>
        <family val="2"/>
      </rPr>
      <t xml:space="preserve"> Si oui, outils utilisés :</t>
    </r>
  </si>
  <si>
    <r>
      <t xml:space="preserve"> Ø</t>
    </r>
    <r>
      <rPr>
        <b/>
        <sz val="10"/>
        <rFont val="Arial"/>
        <family val="2"/>
      </rPr>
      <t xml:space="preserve"> préciser en clair :</t>
    </r>
  </si>
  <si>
    <r>
      <t xml:space="preserve"> Ø</t>
    </r>
    <r>
      <rPr>
        <b/>
        <sz val="10"/>
        <rFont val="Arial"/>
        <family val="2"/>
      </rPr>
      <t xml:space="preserve"> Nombre de personnes (en ETP) :</t>
    </r>
  </si>
  <si>
    <r>
      <t xml:space="preserve"> Ø</t>
    </r>
    <r>
      <rPr>
        <b/>
        <sz val="10"/>
        <rFont val="Arial"/>
        <family val="2"/>
      </rPr>
      <t xml:space="preserve"> Qualité des personnes :</t>
    </r>
  </si>
  <si>
    <r>
      <t xml:space="preserve"> Ø</t>
    </r>
    <r>
      <rPr>
        <b/>
        <sz val="10"/>
        <rFont val="Arial"/>
        <family val="2"/>
      </rPr>
      <t xml:space="preserve"> Détails de vente de produits finis, de marchandises, prestations de services :</t>
    </r>
  </si>
  <si>
    <t xml:space="preserve">Objectif général : </t>
  </si>
  <si>
    <t>Public 4 :</t>
  </si>
  <si>
    <t>Public 4 touché :</t>
  </si>
  <si>
    <t>Jeunes en milieu scolaire</t>
  </si>
  <si>
    <t>Commune(s), quartier(s) où se déroule l'action :</t>
  </si>
  <si>
    <t>Commune(s), quartier(s) où s'est déroulée l'action :</t>
  </si>
  <si>
    <t>Commune(s), quartier(s) où va se dérouler l'action :</t>
  </si>
  <si>
    <t>Pour que votre dossier soit recevable, vous devez renseigner chaque rubrique (même si les informations entre le dépôt et le bilan de votre action sont identiques).</t>
  </si>
  <si>
    <t>L'objectif général porte sur le projet dans son ensemble. Il indique la population concernée par à l'action, le résultat attendu et le temps estimé nécessaire pour obtenir les résultats.</t>
  </si>
  <si>
    <t xml:space="preserve">Indiquer la(les) commune(s) ou, le cas échant, le(s) quartier(s) où l'action devrait se dérouler. Séparer les lieux par un point virgule. </t>
  </si>
  <si>
    <t>Structure(s) :</t>
  </si>
  <si>
    <t xml:space="preserve">Indiquer la(les) commune(s) ou, le cas échant, le(s) quartier(s) où l'action s'est déroulée. Séparer les lieux par un point virgule. </t>
  </si>
  <si>
    <t>Le budget doit être réaliste et en lien avec l'action prévue.
Il doit être le plus précis possible (il doit notamment indiquer, dans la mesure du possible, les cofinancements).</t>
  </si>
  <si>
    <t xml:space="preserve">Commentaires le cas échéant : </t>
  </si>
  <si>
    <t>Rappel de l'objectif général :</t>
  </si>
  <si>
    <t>Jeunes (16-25 ans)</t>
  </si>
  <si>
    <r>
      <t xml:space="preserve">        </t>
    </r>
    <r>
      <rPr>
        <sz val="10"/>
        <rFont val="Wingdings"/>
        <family val="0"/>
      </rPr>
      <t>Ä</t>
    </r>
    <r>
      <rPr>
        <sz val="10"/>
        <rFont val="Arial"/>
        <family val="2"/>
      </rPr>
      <t xml:space="preserve"> </t>
    </r>
    <r>
      <rPr>
        <b/>
        <sz val="10"/>
        <rFont val="Arial"/>
        <family val="2"/>
      </rPr>
      <t>"Suivi du budget"</t>
    </r>
    <r>
      <rPr>
        <sz val="10"/>
        <rFont val="Arial"/>
        <family val="2"/>
      </rPr>
      <t xml:space="preserve"> (onglet violet) : 
              Compléter les éléments de compte-rendu budgétaire de l'action, colonnes "Réalisation" (en bleu)</t>
    </r>
  </si>
  <si>
    <r>
      <t xml:space="preserve">Objectifs </t>
    </r>
    <r>
      <rPr>
        <b/>
        <sz val="10"/>
        <rFont val="Arial"/>
        <family val="2"/>
      </rPr>
      <t>et indicateurs</t>
    </r>
  </si>
  <si>
    <t>Personnes en situation ou difficulté d'insertion professionnelle</t>
  </si>
  <si>
    <t>Action en direction d'un public précaire :</t>
  </si>
  <si>
    <r>
      <t xml:space="preserve">Définir </t>
    </r>
    <r>
      <rPr>
        <u val="single"/>
        <sz val="10"/>
        <rFont val="Arial"/>
        <family val="2"/>
      </rPr>
      <t>2 à 4 objectifs opérationnels</t>
    </r>
    <r>
      <rPr>
        <sz val="10"/>
        <rFont val="Arial"/>
        <family val="2"/>
      </rPr>
      <t xml:space="preserve"> et compléter les informations associées (indicateur, modalités de recueil et valeur cible). Veiller à ce qu'ils soient identiques à ceux indiqués dans le CERFA. Vos objectifs opérationnels doivent être définis sur l'année civile de financement.</t>
    </r>
  </si>
  <si>
    <t>Définir un indicateur correspondant à l'objectif opérationnel cité. L'indicateur est à définir sur l'année civile de financement. Il peut porter sur : 
- la manière dont l'action est mise en œuvre, le processus (Ex : participation des partenaires à chaque comité de suivi,
  coût de la formation par  participant) 
- sur l'activité de manière quantitative (Ex : nombre de participants, d'entretiens…)
- sur le résultat pour ce qui concerne l'atteinte de l'objectif ou de l'impact sur la population (Ex : Nombre de personnes
  formées ayant acquis les connaissances cibles un mois après la formation)</t>
  </si>
  <si>
    <t xml:space="preserve">Cette valeur peut être quantitative (Ex : 40 participants) ou qualitative (Ex : oui mise à jour réalisée,  satisfaction des personnes...). La valeur cible est à définir sur l'année civile de financement. </t>
  </si>
  <si>
    <t>Identification d'un public précaire (en référence au PRAPS et tel que précisé dans le guide du porteur) : 
Publics démunis qui ont des difficultés d’accès aux droits, aux soins et à la prévention et/ou qui connaissent des
problèmes de santé (et vers lesquels les actions de prévention et promotion de la santé devraient être orientées prioritairement) :
   personnes « sans chez soi », jeunes en errance en situation de précarité et/ou sous l’emprise des addictions et/ou
   souffrant de maladies mentales, les jeunes de 16-25 ans en difficulté d’insertion, les adultes en situation de précarité,
   de pauvreté, et en priorité les chômeurs de longue durée, les travailleurs saisonniers et employés précaires du secteur
   de l’agro-alimentaire, les familles monoparentales en difficulté sociale, les personnes âgées isolées, les personnes
   sous main de justice, détenues, les mineurs délinquants, les étrangers en situation de précarité, les enfants issus des
   familles en difficultés et qui connaissent des troubles de l’apprentissage.  
Plus particulièrement, la Bretagne présente des populations vulnérables aux risques sanitaires et susceptibles d’être
éloignés du système de soins du fait :
  de leur âge et de leur isolement (personnes âgées à faibles revenus en milieu rural), du mode de vie ou de travail
  (agriculteurs isolés, travailleurs de la mer, ouvriers et employés précaires de l’industrie agro-alimentaire), de l’insularité
  (fort indice de vieillissement, cherté du foncier et du logement, accès aux soins).</t>
  </si>
  <si>
    <r>
      <t xml:space="preserve">Sélectionner dans la liste déroulante le(s) public(s) prioritairement ciblé(s)  (de 1 à 4 public(s), en cas de modalités multiples les classer par ordre d'importance). Si votre action s'adresse à un public spécifique (exemple : professionnels du social), ne cocher que celui-ci :
   ¤ Hommes    ¤ Femmes     ¤ Tout public   ¤ Nourrissons (0-2 ans)        ¤ Enfants (2-5 ans)       ¤ Enfants (6-9 ans)  
   ¤ Préadolescents (10-12 ans)                   ¤ Adolescents (13-18 ans)                        ¤ Jeunes (16-25 ans)      
   ¤ Adultes (18-55 ans)                                  ¤ Personnes de plus de 55 ans               ¤ Jeunes en milieu scolaire   
   ¤ Personnes en situation ou difficulté d'insertion professionnelle            
   ¤ Professionnels de santé                        ¤ Professionnels du social     ¤ Professionnels de l'éducation           
   ¤ Autre profession                                    ¤ Femmes enceintes
   ¤ Parents      ¤ Patients      ¤ Aidants        ¤ Personnes relais / pairs     ¤ Personnes handicapées
   ¤ Homosexuels                 ¤ Habitants     ¤ Etudiants, apprentis   </t>
    </r>
    <r>
      <rPr>
        <sz val="9"/>
        <rFont val="Arial"/>
        <family val="2"/>
      </rPr>
      <t xml:space="preserve">     </t>
    </r>
    <r>
      <rPr>
        <sz val="10"/>
        <rFont val="Arial"/>
        <family val="2"/>
      </rPr>
      <t xml:space="preserve">   ¤ Personnes détenues ou sous main de justice
   ¤ Gens du voyage              ¤ Personnes sans domicile fixe                   ¤ Chômeurs
   ¤ Personnes en difficultés socio-économiques                                      ¤ Autre</t>
    </r>
  </si>
  <si>
    <t>Préciser le type de zone géographique sur laquelle l'action est mobilisatrice : quartier(s), commune(s), communauté(s) de communes,  pays, territoire(s) de santé,  département(s), région</t>
  </si>
  <si>
    <r>
      <t xml:space="preserve">Indiquer de </t>
    </r>
    <r>
      <rPr>
        <u val="single"/>
        <sz val="10"/>
        <rFont val="Arial"/>
        <family val="2"/>
      </rPr>
      <t>manière la plus précise et exhaustive</t>
    </r>
    <r>
      <rPr>
        <sz val="10"/>
        <rFont val="Arial"/>
        <family val="2"/>
      </rPr>
      <t xml:space="preserve"> la(les) structure(s) dans laquelle(lesquelles) va se dérouler l'action : le(s) nom(s) des gymnase, centre social, école, Centre de Formation des Apprentis (CFA), établissement pénitentiaire. Séparer les lieux par un point virgule. </t>
    </r>
  </si>
  <si>
    <t>Préciser la zone géographique sur laquelle l'action a été mobilisatrice : quartier(s), commune(s), communauté(s) de communes,  pays, territoire(s) de santé, département(s), région.</t>
  </si>
  <si>
    <t>Objectif opérationnel 1 atteint :</t>
  </si>
  <si>
    <t>Objectif opérationnel 2 atteint :</t>
  </si>
  <si>
    <t>Objectif opérationnel 3 atteint :</t>
  </si>
  <si>
    <t>Objectif opérationnel 4 atteint :</t>
  </si>
  <si>
    <t>Structure(s) prévue(s) :</t>
  </si>
  <si>
    <t>Structure(s) réelle(s) :</t>
  </si>
  <si>
    <t>Objectif opérationnel atteint :</t>
  </si>
  <si>
    <t>Mettre en œuvre une offre de postvention au niveau d’un territoire de santé</t>
  </si>
  <si>
    <r>
      <t xml:space="preserve">Indiquer de </t>
    </r>
    <r>
      <rPr>
        <u val="single"/>
        <sz val="10"/>
        <rFont val="Arial"/>
        <family val="2"/>
      </rPr>
      <t xml:space="preserve">manière la plus précise et exhaustive </t>
    </r>
    <r>
      <rPr>
        <sz val="10"/>
        <rFont val="Arial"/>
        <family val="2"/>
      </rPr>
      <t xml:space="preserve">la ou les structures dans laquelle(lesquelles) s'est déroulée l'action : le(s) nom(s) des gymnase, centre social, école, Centre de Formation des Apprentis (CFA), établissement pénitentiaire... Séparer les lieux par un point virgule. </t>
    </r>
  </si>
  <si>
    <t>Favoriser une meilleure prise en compte des questions de santé mentale dans la collectivité et la mise œuvre des politiques publiques. Informer et sensibiliser sur la santé mentale et le suicide.</t>
  </si>
  <si>
    <t xml:space="preserve">Soutenir la mise en place d’actions d’information, de prévention et d’éducation à la vie sexuelle </t>
  </si>
  <si>
    <r>
      <t xml:space="preserve">      </t>
    </r>
    <r>
      <rPr>
        <b/>
        <sz val="10"/>
        <rFont val="Arial"/>
        <family val="2"/>
      </rPr>
      <t>¤</t>
    </r>
    <r>
      <rPr>
        <sz val="10"/>
        <rFont val="Arial"/>
        <family val="2"/>
      </rPr>
      <t xml:space="preserve"> Conduites addictives           </t>
    </r>
    <r>
      <rPr>
        <b/>
        <sz val="10"/>
        <rFont val="Arial"/>
        <family val="2"/>
      </rPr>
      <t xml:space="preserve">¤ </t>
    </r>
    <r>
      <rPr>
        <sz val="10"/>
        <rFont val="Arial"/>
        <family val="2"/>
      </rPr>
      <t xml:space="preserve">Santé mentale         </t>
    </r>
    <r>
      <rPr>
        <b/>
        <sz val="10"/>
        <rFont val="Arial"/>
        <family val="2"/>
      </rPr>
      <t xml:space="preserve">¤ </t>
    </r>
    <r>
      <rPr>
        <sz val="10"/>
        <rFont val="Arial"/>
        <family val="2"/>
      </rPr>
      <t xml:space="preserve">Personnes en situation de précarité          </t>
    </r>
  </si>
  <si>
    <t>Permettre aux personnes en première ligne de mieux repérer les signes de souffrance psychique et de crise suicidaire : médecins généralistes, infirmières et  aides à domicile, travailleurs sociaux, médecins du travail, infirmières scolaires,  etc…</t>
  </si>
  <si>
    <t>Agir pour la réduction des inégalités territoriales de santé</t>
  </si>
  <si>
    <t>Personnes âgées</t>
  </si>
  <si>
    <r>
      <t>Développer la formation/sensibilisation des professionnels entourant la personne âgée</t>
    </r>
    <r>
      <rPr>
        <sz val="11"/>
        <rFont val="Arial"/>
        <family val="2"/>
      </rPr>
      <t> </t>
    </r>
  </si>
  <si>
    <t>Renforcer les actions à destination directe des personnes âgées</t>
  </si>
  <si>
    <r>
      <t>Permettre l’acquisition de matériel favorisant l’activité physique des personnes âgées</t>
    </r>
    <r>
      <rPr>
        <sz val="11"/>
        <rFont val="Arial"/>
        <family val="2"/>
      </rPr>
      <t xml:space="preserve"> </t>
    </r>
  </si>
  <si>
    <t>Action 1-B : Observer et suivre l'évolution des spécificités bretonnes, positives et négatives, en matière de santé environnement</t>
  </si>
  <si>
    <t>Action 1-C : Réaliser des diagnostics territoriaux</t>
  </si>
  <si>
    <t>Action 4-B : Agir pour un bâtiment et un cadre de vie respectueux de la santé</t>
  </si>
  <si>
    <t>Action 4-C : Promouvoir et accompagner les réalisations d'évaluations d'impact sur la santé (EIS)</t>
  </si>
  <si>
    <t>Action 5-A : Améliorer les connaissances qualité de l'air extérieur et intérieur</t>
  </si>
  <si>
    <t>Action 5-B : Informer, éduquer et former sur la qualité de l'air extérieur et intérieur</t>
  </si>
  <si>
    <t>Action 5-C : Réduire les expositions aux particules nocives (pesticides, ammoniac, brûlage de déchets, chauffage au bois, transport...)</t>
  </si>
  <si>
    <t>Action 6-A : Améliorer les connaissances sur la qualité de l’Eau</t>
  </si>
  <si>
    <t>Action 6-B : Informer, éduquer et former sur la qualité de l’Eau</t>
  </si>
  <si>
    <t>Action 6-C : Réduire les risques sanitaires liés à la qualité de l’Eau</t>
  </si>
  <si>
    <t>Action 7-A : Accompagner le changement de pratiques des professionnels et des particuliers pour la réduction des usages de produits toxiques</t>
  </si>
  <si>
    <t>Action 7-B : Agir pour une alimentation saine et durable : de la production à la consommation</t>
  </si>
  <si>
    <t>Action 7-C : Promouvoir les déplacements favorables à la santé</t>
  </si>
  <si>
    <t>Action 7-D : Protéger les publics jeunes vis-à-vis des risques auditifs notamment liés à l'écoute de la musique amplifiée</t>
  </si>
  <si>
    <t>Action 8-A : Diffuser et partager l'information sur les nouveaux défis santé environnement</t>
  </si>
  <si>
    <t>Action 8-B : Engager des actions, innover, expérimenter, en fonction de l'état des connaissances sur les nouveaux défis santé environnement</t>
  </si>
  <si>
    <t>Favoriser une meilleure coordination entre les acteurs de la promotion et de la prévention, de l’offre de 1er recours, des points accueil santé et des autres dispositifs passerelles (PASS, EMPP, etc...)</t>
  </si>
  <si>
    <t>Introduire une forte dimension de prévention et de promotion de la santé dans tout le parcours de santé des personnes en situation de précarité</t>
  </si>
  <si>
    <t>https://www.bretagne.ars.sante.fr/les-territoires-de-democratie-en-sante-en-bretagne</t>
  </si>
  <si>
    <r>
      <t xml:space="preserve">En fonction de la couverture territoriale sélectionnée, </t>
    </r>
    <r>
      <rPr>
        <u val="single"/>
        <sz val="10"/>
        <rFont val="Arial"/>
        <family val="2"/>
      </rPr>
      <t>préciser</t>
    </r>
    <r>
      <rPr>
        <sz val="10"/>
        <rFont val="Arial"/>
        <family val="2"/>
      </rPr>
      <t xml:space="preserve"> :</t>
    </r>
    <r>
      <rPr>
        <u val="single"/>
        <sz val="10"/>
        <rFont val="Arial"/>
        <family val="2"/>
      </rPr>
      <t xml:space="preserve">
</t>
    </r>
    <r>
      <rPr>
        <sz val="10"/>
        <rFont val="Arial"/>
        <family val="2"/>
      </rPr>
      <t>- pour le(s) quartier(s) : le nom en toutes lettres ainsi que le nom de la ville concernée
- pour le(s) commune(s), pays, communauté(s) de communes, département(s), région : le nom en toutes lettres
- pour le(s) territoire(s)s de santé et le(s) département(s) : le numéro en chiffre(s)
Pour les territoires de santé se référer aux cartes et documents à télécharger accessibles par le lien ci-dessous :</t>
    </r>
  </si>
  <si>
    <r>
      <t xml:space="preserve"> </t>
    </r>
    <r>
      <rPr>
        <b/>
        <sz val="10"/>
        <rFont val="Arial"/>
        <family val="2"/>
      </rPr>
      <t>Lors du dépôt de votre projet :</t>
    </r>
    <r>
      <rPr>
        <sz val="10"/>
        <rFont val="Arial"/>
        <family val="2"/>
      </rPr>
      <t xml:space="preserve"> 
ce fichier est l'une des pièces obligatoires pour l'analyse de votre dossier</t>
    </r>
  </si>
  <si>
    <r>
      <t></t>
    </r>
    <r>
      <rPr>
        <b/>
        <sz val="10"/>
        <rFont val="Arial"/>
        <family val="2"/>
      </rPr>
      <t xml:space="preserve"> Une fois l'action terminée </t>
    </r>
    <r>
      <rPr>
        <sz val="10"/>
        <rFont val="Arial"/>
        <family val="2"/>
      </rPr>
      <t>(si votre action est retenue) : 
le fichier que vous aurez adressé au dépôt vous sera retransmis par l'ARS (en fin d'année) et devra être renvoyé complété une fois l'action terminée.</t>
    </r>
  </si>
  <si>
    <r>
      <t xml:space="preserve"> </t>
    </r>
    <r>
      <rPr>
        <sz val="10"/>
        <rFont val="Arial"/>
        <family val="2"/>
      </rPr>
      <t xml:space="preserve">   Quand votre action est terminée (si votre action est retenue) :</t>
    </r>
  </si>
  <si>
    <r>
      <t xml:space="preserve">        </t>
    </r>
    <r>
      <rPr>
        <sz val="10"/>
        <rFont val="Wingdings"/>
        <family val="0"/>
      </rPr>
      <t>Ä</t>
    </r>
    <r>
      <rPr>
        <b/>
        <sz val="10"/>
        <rFont val="Arial"/>
        <family val="2"/>
      </rPr>
      <t>"Suivi de l'action"</t>
    </r>
    <r>
      <rPr>
        <sz val="10"/>
        <rFont val="Arial"/>
        <family val="2"/>
      </rPr>
      <t xml:space="preserve"> (onglet jaune) : 
              Compléter les champs de bilan dans la colonne "Bilan de l'action 2018" (colonne en bleu), à l'aide du guide ci-dessous. 
</t>
    </r>
  </si>
  <si>
    <t>En fonction de la couverture territoriale sélectionnée, préciser :
- pour le(s) quartier(s) : le nom en toutes lettres ainsi que le nom de la ville concernée
- pour le(s) commune(s) : le nom en toutes lettres
- pour le(s) territoire(s)s de santé et le(s) département(s) : le nom</t>
  </si>
  <si>
    <t>Bilan de l'action</t>
  </si>
  <si>
    <t>Action 2-B : Promouvoir la prise en compte des déterminants environnementaux dans les politiques territoriales de santé</t>
  </si>
  <si>
    <t>Action 3-A : Informer pour l’appropriation des enjeux santé environnement par les Breton.ne.s</t>
  </si>
  <si>
    <t>Action 3-B : Eduquer et former les acteurs pour l’appropriation des enjeux santé environnement par les Breton.ne.s</t>
  </si>
  <si>
    <t>Action 3-C : Mutualiser, coordonner, mettre en réseau, partager les bonnes pratiques, valoriser, labelliser pour l’appropriation des enjeux santé environnement par les Breton.ne.s</t>
  </si>
  <si>
    <t>Action 4-A : Accompagner les acteurs locaux dans l'élaboration des documents de planification, d'aménagement et d'urbanisme</t>
  </si>
  <si>
    <t>Action 4-D : Réduire l'exposition des Breton.ne.s au radon</t>
  </si>
  <si>
    <t>Renforcer l'éducation nutritionnelle</t>
  </si>
  <si>
    <t>Développer la pratique d'activité physique régulière et limiter la sédentarité</t>
  </si>
  <si>
    <t>Informer et former les professionnels du soin, du médico-social et du social sur les spécificités des publics en situation de précarité et leur parcours de santé</t>
  </si>
  <si>
    <t xml:space="preserve">Développer des programmes de prévention des addictions chez les jeunes, ancrés sur des territoires faisant appel à des stratégies à composantes multiples </t>
  </si>
  <si>
    <t>Prévenir, réduire les comportements addictifs, diminuer les risques chez les jeunes</t>
  </si>
  <si>
    <t>Mettre en œuvre des actions de prévention et réduction du tabagisme, notamment dans le cadre du moi(s) sans tabac </t>
  </si>
  <si>
    <t xml:space="preserve">Favoriser la capacité des individus à renforcer leurs  compétences psychosociales, leur estime de soi et leur résilience par des actions d’éducation pour la santé </t>
  </si>
  <si>
    <t xml:space="preserve">Action 1-A : Caractériser les inégalités sociales, territoriales et environnementales de santé </t>
  </si>
  <si>
    <t>Action 2-A : Accompagner les collectivités pour décliner les objectifs du PRSE 3 dans les politiques locales</t>
  </si>
  <si>
    <t>Il complète les informations fournies dans le dossier Cerfa sur votre action.</t>
  </si>
  <si>
    <t>Nom la structure qui dépose l'action :</t>
  </si>
  <si>
    <t>Nom de la structure qui dépose l'action :</t>
  </si>
  <si>
    <t>Indiquer le nom de votre structure</t>
  </si>
  <si>
    <t xml:space="preserve">Sélectionner la même thématique que celle retenue dans le cadre de l'appel à projet 2018 dans la liste déroulante reprise ci-dessous : </t>
  </si>
  <si>
    <r>
      <t xml:space="preserve">     </t>
    </r>
    <r>
      <rPr>
        <b/>
        <sz val="10"/>
        <rFont val="Arial"/>
        <family val="2"/>
      </rPr>
      <t xml:space="preserve"> ¤</t>
    </r>
    <r>
      <rPr>
        <sz val="10"/>
        <rFont val="Arial"/>
        <family val="2"/>
      </rPr>
      <t xml:space="preserve"> Vie affective et sexuelle       </t>
    </r>
    <r>
      <rPr>
        <b/>
        <sz val="10"/>
        <rFont val="Arial"/>
        <family val="2"/>
      </rPr>
      <t>¤</t>
    </r>
    <r>
      <rPr>
        <sz val="10"/>
        <rFont val="Arial"/>
        <family val="2"/>
      </rPr>
      <t xml:space="preserve"> Nutrition et activité physique  </t>
    </r>
  </si>
  <si>
    <t>Sélectionner dans la liste déroulante l'objectif dans lequel s'inscrit votre action de manière prioritaire. Seuls les objectifs qui correspondent à la thématique sélectionnée sont proposés.</t>
  </si>
  <si>
    <t>Suivi du budget de l'action - Exercice 2019</t>
  </si>
  <si>
    <t>Coordonnées si besoin d'assistance : Siège ARS Bretagne / Direction Adjointe PPS - Jean-Marc JAUNET 02.22.06.74.37</t>
  </si>
  <si>
    <t>L'intitulé de 2019 doit être identique et suivi entre parenthèses du numéro attribué en 2018. Exemple : «intitulé de l’action (n° x/2018/x)».</t>
  </si>
  <si>
    <t>Bilan de l'action 2019</t>
  </si>
  <si>
    <t>Préciser la date de mise en œuvre. Ex : de mars 2019 à juin 2019</t>
  </si>
  <si>
    <t>Financement PPS 2019 - Guide de remplissage du fichier de suivi et bilan de l'action</t>
  </si>
  <si>
    <t>Financement PPS 2019 -  ARS Bretagne - Suivi et bilan de l'action</t>
  </si>
  <si>
    <r>
      <t xml:space="preserve">Appliquer la formule suivante </t>
    </r>
    <r>
      <rPr>
        <sz val="10"/>
        <rFont val="Arial"/>
        <family val="2"/>
      </rPr>
      <t xml:space="preserve"> : (Montant sollicité / Total des produits) x 100 = ...%</t>
    </r>
  </si>
</sst>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quot;Vrai&quot;;&quot;Vrai&quot;;&quot;Faux&quot;"/>
    <numFmt numFmtId="168" formatCode="&quot;Actif&quot;;&quot;Actif&quot;;&quot;Inactif&quot;"/>
    <numFmt numFmtId="169" formatCode="[$€-2]\ #,##0.00_);[Red]\([$€-2]\ #,##0.00\)"/>
  </numFmts>
  <fonts count="64">
    <font>
      <sz val="10"/>
      <name val="Arial"/>
      <family val="0"/>
    </font>
    <font>
      <sz val="11"/>
      <color indexed="8"/>
      <name val="Calibri"/>
      <family val="2"/>
    </font>
    <font>
      <sz val="8"/>
      <name val="Arial"/>
      <family val="2"/>
    </font>
    <font>
      <u val="single"/>
      <sz val="10"/>
      <color indexed="12"/>
      <name val="Arial"/>
      <family val="2"/>
    </font>
    <font>
      <b/>
      <sz val="10"/>
      <name val="Arial"/>
      <family val="2"/>
    </font>
    <font>
      <b/>
      <sz val="11"/>
      <name val="Arial"/>
      <family val="2"/>
    </font>
    <font>
      <i/>
      <sz val="10"/>
      <name val="Arial"/>
      <family val="2"/>
    </font>
    <font>
      <u val="single"/>
      <sz val="10"/>
      <name val="Arial"/>
      <family val="2"/>
    </font>
    <font>
      <i/>
      <sz val="10"/>
      <color indexed="23"/>
      <name val="Arial"/>
      <family val="2"/>
    </font>
    <font>
      <sz val="10"/>
      <name val="Wingdings"/>
      <family val="0"/>
    </font>
    <font>
      <b/>
      <u val="single"/>
      <sz val="10"/>
      <name val="Arial"/>
      <family val="2"/>
    </font>
    <font>
      <b/>
      <sz val="10"/>
      <name val="Wingdings"/>
      <family val="0"/>
    </font>
    <font>
      <sz val="9"/>
      <name val="Arial"/>
      <family val="2"/>
    </font>
    <font>
      <b/>
      <sz val="9"/>
      <name val="Arial"/>
      <family val="2"/>
    </font>
    <font>
      <b/>
      <vertAlign val="superscript"/>
      <sz val="9"/>
      <name val="Arial"/>
      <family val="2"/>
    </font>
    <font>
      <vertAlign val="superscript"/>
      <sz val="9"/>
      <name val="Arial"/>
      <family val="2"/>
    </font>
    <font>
      <i/>
      <vertAlign val="superscript"/>
      <sz val="9"/>
      <name val="Arial"/>
      <family val="2"/>
    </font>
    <font>
      <i/>
      <sz val="9"/>
      <name val="Arial"/>
      <family val="2"/>
    </font>
    <font>
      <i/>
      <sz val="8"/>
      <name val="Arial"/>
      <family val="2"/>
    </font>
    <font>
      <i/>
      <vertAlign val="superscript"/>
      <sz val="8"/>
      <name val="Arial"/>
      <family val="2"/>
    </font>
    <font>
      <b/>
      <sz val="12"/>
      <color indexed="60"/>
      <name val="Arial"/>
      <family val="2"/>
    </font>
    <font>
      <b/>
      <sz val="11"/>
      <color indexed="60"/>
      <name val="Arial"/>
      <family val="2"/>
    </font>
    <font>
      <b/>
      <sz val="8"/>
      <name val="Tahoma"/>
      <family val="2"/>
    </font>
    <font>
      <sz val="8"/>
      <name val="Tahoma"/>
      <family val="2"/>
    </font>
    <font>
      <sz val="11"/>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22"/>
        <bgColor indexed="64"/>
      </patternFill>
    </fill>
    <fill>
      <patternFill patternType="solid">
        <fgColor indexed="47"/>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ouble"/>
      <right style="medium"/>
      <top style="double"/>
      <bottom style="double"/>
    </border>
    <border>
      <left/>
      <right style="medium"/>
      <top/>
      <bottom/>
    </border>
    <border>
      <left style="medium"/>
      <right/>
      <top/>
      <bottom/>
    </border>
    <border>
      <left style="medium"/>
      <right style="hair"/>
      <top style="thin"/>
      <bottom style="hair"/>
    </border>
    <border>
      <left style="medium"/>
      <right style="hair"/>
      <top/>
      <bottom style="hair"/>
    </border>
    <border>
      <left style="medium"/>
      <right style="hair"/>
      <top style="hair"/>
      <bottom style="hair"/>
    </border>
    <border>
      <left style="hair"/>
      <right/>
      <top/>
      <bottom/>
    </border>
    <border>
      <left style="medium"/>
      <right style="hair"/>
      <top style="hair"/>
      <bottom style="thin"/>
    </border>
    <border>
      <left style="medium"/>
      <right style="hair"/>
      <top/>
      <bottom/>
    </border>
    <border>
      <left style="medium"/>
      <right style="hair"/>
      <top style="hair"/>
      <bottom/>
    </border>
    <border>
      <left/>
      <right/>
      <top style="hair"/>
      <bottom/>
    </border>
    <border>
      <left/>
      <right style="medium"/>
      <top style="hair"/>
      <bottom/>
    </border>
    <border>
      <left style="medium"/>
      <right style="hair"/>
      <top/>
      <bottom style="medium"/>
    </border>
    <border>
      <left style="medium"/>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border>
    <border>
      <left style="hair"/>
      <right style="medium"/>
      <top style="thin"/>
      <bottom/>
    </border>
    <border>
      <left style="medium"/>
      <right style="hair"/>
      <top style="thin"/>
      <bottom/>
    </border>
    <border>
      <left style="medium"/>
      <right/>
      <top style="hair"/>
      <bottom style="hair"/>
    </border>
    <border>
      <left style="hair"/>
      <right style="medium"/>
      <top style="hair"/>
      <bottom style="hair"/>
    </border>
    <border>
      <left/>
      <right style="medium"/>
      <top style="hair"/>
      <bottom style="hair"/>
    </border>
    <border>
      <left style="medium"/>
      <right/>
      <top/>
      <bottom style="thin"/>
    </border>
    <border>
      <left style="hair"/>
      <right style="medium"/>
      <top/>
      <bottom style="thin"/>
    </border>
    <border>
      <left/>
      <right style="medium"/>
      <top style="thin"/>
      <bottom/>
    </border>
    <border>
      <left style="hair"/>
      <right style="medium"/>
      <top/>
      <bottom/>
    </border>
    <border>
      <left style="medium"/>
      <right/>
      <top style="hair"/>
      <bottom/>
    </border>
    <border>
      <left/>
      <right/>
      <top style="hair"/>
      <bottom style="hair"/>
    </border>
    <border>
      <left/>
      <right style="medium"/>
      <top/>
      <bottom style="hair"/>
    </border>
    <border>
      <left/>
      <right style="thin"/>
      <top/>
      <bottom style="hair"/>
    </border>
    <border>
      <left style="medium"/>
      <right style="hair"/>
      <top/>
      <bottom style="thin"/>
    </border>
    <border>
      <left style="hair"/>
      <right style="medium"/>
      <top style="hair"/>
      <bottom style="thin"/>
    </border>
    <border>
      <left/>
      <right style="medium"/>
      <top/>
      <bottom style="thin"/>
    </border>
    <border>
      <left style="hair"/>
      <right style="medium"/>
      <top style="thin"/>
      <bottom style="hair"/>
    </border>
    <border>
      <left style="hair"/>
      <right/>
      <top style="hair"/>
      <bottom style="hair"/>
    </border>
    <border>
      <left style="hair"/>
      <right style="medium"/>
      <top style="hair"/>
      <bottom/>
    </border>
    <border>
      <left/>
      <right/>
      <top/>
      <bottom style="thin"/>
    </border>
    <border>
      <left style="hair"/>
      <right style="medium"/>
      <top/>
      <bottom style="hair"/>
    </border>
    <border>
      <left/>
      <right style="medium"/>
      <top style="thin"/>
      <bottom style="hair"/>
    </border>
    <border>
      <left style="medium"/>
      <right style="hair"/>
      <top style="hair"/>
      <bottom style="medium"/>
    </border>
    <border>
      <left/>
      <right style="medium"/>
      <top/>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border>
    <border>
      <left style="thin"/>
      <right style="thin"/>
      <top style="thin"/>
      <bottom/>
    </border>
    <border>
      <left style="thin"/>
      <right/>
      <top style="thin"/>
      <bottom/>
    </border>
    <border>
      <left style="medium"/>
      <right style="thin"/>
      <top style="hair"/>
      <bottom style="hair"/>
    </border>
    <border>
      <left style="thin"/>
      <right style="thin"/>
      <top style="hair"/>
      <bottom style="hair"/>
    </border>
    <border>
      <left style="thin"/>
      <right/>
      <top style="hair"/>
      <bottom style="hair"/>
    </border>
    <border>
      <left style="thin"/>
      <right style="medium"/>
      <top style="thin"/>
      <bottom/>
    </border>
    <border>
      <left style="medium"/>
      <right style="thin"/>
      <top/>
      <bottom style="thin"/>
    </border>
    <border>
      <left style="thin"/>
      <right style="thin"/>
      <top/>
      <bottom style="thin"/>
    </border>
    <border>
      <left style="thin"/>
      <right/>
      <top/>
      <bottom style="thin"/>
    </border>
    <border>
      <left style="thin"/>
      <right style="medium"/>
      <top style="hair"/>
      <bottom style="hair"/>
    </border>
    <border>
      <left style="medium"/>
      <right style="thin"/>
      <top style="thin"/>
      <bottom style="hair"/>
    </border>
    <border>
      <left style="thin"/>
      <right style="thin"/>
      <top style="thin"/>
      <bottom style="hair"/>
    </border>
    <border>
      <left style="thin"/>
      <right/>
      <top style="thin"/>
      <bottom style="hair"/>
    </border>
    <border>
      <left style="medium"/>
      <right/>
      <top/>
      <bottom style="hair"/>
    </border>
    <border>
      <left/>
      <right/>
      <top/>
      <bottom style="hair"/>
    </border>
    <border>
      <left style="medium"/>
      <right/>
      <top style="hair"/>
      <bottom style="thin"/>
    </border>
    <border>
      <left style="thin"/>
      <right/>
      <top style="hair"/>
      <bottom style="thin"/>
    </border>
    <border>
      <left style="thin"/>
      <right style="thin"/>
      <top style="hair"/>
      <bottom style="thin"/>
    </border>
    <border>
      <left/>
      <right/>
      <top style="hair"/>
      <bottom style="thin"/>
    </border>
    <border>
      <left style="medium"/>
      <right style="thin"/>
      <top style="hair"/>
      <bottom style="thin"/>
    </border>
    <border>
      <left style="medium"/>
      <right style="thin"/>
      <top/>
      <bottom/>
    </border>
    <border>
      <left style="thin"/>
      <right style="thin"/>
      <top/>
      <bottom/>
    </border>
    <border>
      <left style="thin"/>
      <right/>
      <top/>
      <bottom/>
    </border>
    <border>
      <left style="medium"/>
      <right style="thin"/>
      <top style="hair"/>
      <bottom/>
    </border>
    <border>
      <left style="thin"/>
      <right style="thin"/>
      <top style="hair"/>
      <bottom/>
    </border>
    <border>
      <left style="thin"/>
      <right style="medium"/>
      <top style="hair"/>
      <bottom/>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style="thin"/>
      <bottom style="hair"/>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hair"/>
      <right style="hair"/>
      <top/>
      <bottom style="hair"/>
    </border>
    <border>
      <left style="medium"/>
      <right/>
      <top style="medium"/>
      <bottom/>
    </border>
    <border>
      <left/>
      <right/>
      <top style="medium"/>
      <bottom/>
    </border>
    <border>
      <left/>
      <right style="medium"/>
      <top style="medium"/>
      <bottom/>
    </border>
    <border>
      <left style="hair"/>
      <right style="hair"/>
      <top style="hair"/>
      <bottom style="thin"/>
    </border>
    <border>
      <left/>
      <right/>
      <top style="medium"/>
      <bottom style="thin"/>
    </border>
    <border>
      <left/>
      <right/>
      <top style="thin"/>
      <bottom/>
    </border>
    <border>
      <left style="hair"/>
      <right style="hair"/>
      <top style="thin"/>
      <bottom style="hair"/>
    </border>
    <border>
      <left style="hair"/>
      <right style="hair"/>
      <top style="hair"/>
      <bottom/>
    </border>
    <border>
      <left style="hair"/>
      <right style="hair"/>
      <top/>
      <bottom/>
    </border>
    <border>
      <left style="hair"/>
      <right style="hair"/>
      <top style="hair"/>
      <bottom style="hair"/>
    </border>
    <border>
      <left style="hair"/>
      <right/>
      <top style="hair"/>
      <bottom/>
    </border>
    <border>
      <left style="hair"/>
      <right/>
      <top/>
      <bottom style="medium"/>
    </border>
    <border>
      <left style="hair"/>
      <right/>
      <top/>
      <bottom style="hair"/>
    </border>
    <border>
      <left style="hair"/>
      <right/>
      <top style="thin"/>
      <bottom style="hair"/>
    </border>
    <border>
      <left/>
      <right/>
      <top style="thin"/>
      <bottom style="hair"/>
    </border>
    <border>
      <left style="hair"/>
      <right/>
      <top style="hair"/>
      <bottom style="thin"/>
    </border>
    <border>
      <left/>
      <right style="medium"/>
      <top style="hair"/>
      <bottom style="thin"/>
    </border>
    <border>
      <left/>
      <right style="thin"/>
      <top/>
      <bottom style="thin"/>
    </border>
    <border>
      <left/>
      <right style="thin"/>
      <top style="thin"/>
      <bottom/>
    </border>
    <border>
      <left style="thin"/>
      <right style="medium"/>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49" fillId="27" borderId="1" applyNumberFormat="0" applyAlignment="0" applyProtection="0"/>
    <xf numFmtId="0" fontId="50" fillId="28" borderId="0" applyNumberFormat="0" applyBorder="0" applyAlignment="0" applyProtection="0"/>
    <xf numFmtId="0" fontId="3" fillId="0" borderId="0" applyNumberFormat="0" applyFill="0" applyBorder="0" applyAlignment="0" applyProtection="0"/>
    <xf numFmtId="0" fontId="5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26" borderId="4"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2" borderId="9" applyNumberFormat="0" applyAlignment="0" applyProtection="0"/>
  </cellStyleXfs>
  <cellXfs count="497">
    <xf numFmtId="0" fontId="0" fillId="0" borderId="0" xfId="0" applyAlignment="1">
      <alignment/>
    </xf>
    <xf numFmtId="0" fontId="0" fillId="0" borderId="0" xfId="51" applyProtection="1">
      <alignment/>
      <protection/>
    </xf>
    <xf numFmtId="0" fontId="0" fillId="0" borderId="10" xfId="51" applyBorder="1" applyProtection="1">
      <alignment/>
      <protection/>
    </xf>
    <xf numFmtId="0" fontId="0" fillId="0" borderId="11" xfId="51" applyBorder="1" applyProtection="1">
      <alignment/>
      <protection/>
    </xf>
    <xf numFmtId="0" fontId="0" fillId="0" borderId="0" xfId="51" applyAlignment="1" applyProtection="1">
      <alignment horizontal="left" vertical="center"/>
      <protection/>
    </xf>
    <xf numFmtId="0" fontId="0" fillId="0" borderId="12" xfId="51" applyBorder="1" applyProtection="1">
      <alignment/>
      <protection/>
    </xf>
    <xf numFmtId="0" fontId="0" fillId="0" borderId="0" xfId="51" applyBorder="1" applyProtection="1">
      <alignment/>
      <protection/>
    </xf>
    <xf numFmtId="0" fontId="4" fillId="33" borderId="13" xfId="51" applyFont="1" applyFill="1" applyBorder="1" applyAlignment="1" applyProtection="1">
      <alignment horizontal="left" vertical="center"/>
      <protection/>
    </xf>
    <xf numFmtId="0" fontId="0" fillId="0" borderId="0" xfId="51" applyFill="1" applyBorder="1" applyProtection="1">
      <alignment/>
      <protection/>
    </xf>
    <xf numFmtId="0" fontId="4" fillId="33" borderId="14" xfId="51" applyFont="1" applyFill="1" applyBorder="1" applyAlignment="1" applyProtection="1">
      <alignment horizontal="left" vertical="center" wrapText="1"/>
      <protection/>
    </xf>
    <xf numFmtId="0" fontId="4" fillId="33" borderId="15" xfId="51" applyFont="1" applyFill="1" applyBorder="1" applyAlignment="1" applyProtection="1">
      <alignment horizontal="left" vertical="center" wrapText="1"/>
      <protection/>
    </xf>
    <xf numFmtId="0" fontId="0" fillId="33" borderId="16" xfId="51" applyFont="1" applyFill="1" applyBorder="1" applyAlignment="1" applyProtection="1">
      <alignment vertical="center"/>
      <protection/>
    </xf>
    <xf numFmtId="0" fontId="4" fillId="33" borderId="0" xfId="51" applyFont="1" applyFill="1" applyBorder="1" applyAlignment="1" applyProtection="1">
      <alignment vertical="center"/>
      <protection/>
    </xf>
    <xf numFmtId="0" fontId="0" fillId="33" borderId="0" xfId="51" applyFont="1" applyFill="1" applyBorder="1" applyAlignment="1" applyProtection="1">
      <alignment vertical="center"/>
      <protection/>
    </xf>
    <xf numFmtId="0" fontId="4" fillId="33" borderId="11" xfId="51" applyFont="1" applyFill="1" applyBorder="1" applyAlignment="1" applyProtection="1">
      <alignment vertical="center"/>
      <protection/>
    </xf>
    <xf numFmtId="0" fontId="0" fillId="33" borderId="0" xfId="51" applyFont="1" applyFill="1" applyBorder="1" applyAlignment="1" applyProtection="1">
      <alignment horizontal="left" vertical="center"/>
      <protection/>
    </xf>
    <xf numFmtId="0" fontId="0" fillId="33" borderId="0" xfId="51" applyFill="1" applyBorder="1" applyProtection="1">
      <alignment/>
      <protection/>
    </xf>
    <xf numFmtId="0" fontId="0" fillId="33" borderId="11" xfId="51" applyFont="1" applyFill="1" applyBorder="1" applyAlignment="1" applyProtection="1">
      <alignment vertical="center"/>
      <protection/>
    </xf>
    <xf numFmtId="0" fontId="0" fillId="33" borderId="0" xfId="51" applyFill="1" applyBorder="1" applyAlignment="1" applyProtection="1">
      <alignment vertical="center"/>
      <protection/>
    </xf>
    <xf numFmtId="0" fontId="0" fillId="33" borderId="11" xfId="51" applyFill="1" applyBorder="1" applyAlignment="1" applyProtection="1">
      <alignment vertical="center"/>
      <protection/>
    </xf>
    <xf numFmtId="0" fontId="0" fillId="33" borderId="16" xfId="51" applyFill="1" applyBorder="1" applyAlignment="1" applyProtection="1">
      <alignment vertical="center"/>
      <protection/>
    </xf>
    <xf numFmtId="0" fontId="4" fillId="33" borderId="17" xfId="51" applyFont="1" applyFill="1" applyBorder="1" applyAlignment="1" applyProtection="1">
      <alignment horizontal="left" vertical="center" wrapText="1"/>
      <protection/>
    </xf>
    <xf numFmtId="0" fontId="4" fillId="33" borderId="18" xfId="51" applyFont="1" applyFill="1" applyBorder="1" applyAlignment="1" applyProtection="1">
      <alignment horizontal="left" vertical="center" wrapText="1"/>
      <protection/>
    </xf>
    <xf numFmtId="0" fontId="11" fillId="33" borderId="19" xfId="51" applyFont="1" applyFill="1" applyBorder="1" applyAlignment="1" applyProtection="1">
      <alignment horizontal="left" vertical="center"/>
      <protection/>
    </xf>
    <xf numFmtId="0" fontId="4" fillId="33" borderId="15" xfId="51" applyFont="1" applyFill="1" applyBorder="1" applyAlignment="1" applyProtection="1">
      <alignment horizontal="left" vertical="center"/>
      <protection/>
    </xf>
    <xf numFmtId="0" fontId="11" fillId="33" borderId="18" xfId="51" applyFont="1" applyFill="1" applyBorder="1" applyAlignment="1" applyProtection="1">
      <alignment horizontal="left" vertical="center"/>
      <protection/>
    </xf>
    <xf numFmtId="0" fontId="4" fillId="33" borderId="19" xfId="51" applyFont="1" applyFill="1" applyBorder="1" applyAlignment="1" applyProtection="1">
      <alignment horizontal="left" vertical="center" wrapText="1"/>
      <protection/>
    </xf>
    <xf numFmtId="0" fontId="4" fillId="33" borderId="19" xfId="51" applyFont="1" applyFill="1" applyBorder="1" applyAlignment="1" applyProtection="1">
      <alignment horizontal="left" vertical="center"/>
      <protection/>
    </xf>
    <xf numFmtId="0" fontId="4" fillId="33" borderId="13" xfId="51" applyFont="1" applyFill="1" applyBorder="1" applyAlignment="1" applyProtection="1">
      <alignment horizontal="left" vertical="center" wrapText="1"/>
      <protection/>
    </xf>
    <xf numFmtId="0" fontId="0" fillId="33" borderId="20" xfId="51" applyFill="1" applyBorder="1" applyAlignment="1" applyProtection="1">
      <alignment vertical="center" wrapText="1"/>
      <protection/>
    </xf>
    <xf numFmtId="0" fontId="0" fillId="33" borderId="21" xfId="51" applyFill="1" applyBorder="1" applyAlignment="1" applyProtection="1">
      <alignment vertical="center" wrapText="1"/>
      <protection/>
    </xf>
    <xf numFmtId="0" fontId="11" fillId="33" borderId="18" xfId="51" applyFont="1" applyFill="1" applyBorder="1" applyAlignment="1" applyProtection="1">
      <alignment vertical="center"/>
      <protection/>
    </xf>
    <xf numFmtId="0" fontId="11" fillId="33" borderId="14" xfId="51" applyFont="1" applyFill="1" applyBorder="1" applyAlignment="1" applyProtection="1">
      <alignment vertical="center"/>
      <protection/>
    </xf>
    <xf numFmtId="0" fontId="4" fillId="33" borderId="19" xfId="51" applyFont="1" applyFill="1" applyBorder="1" applyAlignment="1" applyProtection="1">
      <alignment vertical="center"/>
      <protection/>
    </xf>
    <xf numFmtId="0" fontId="11" fillId="33" borderId="22" xfId="51" applyFont="1" applyFill="1" applyBorder="1" applyAlignment="1" applyProtection="1">
      <alignment vertical="center" wrapText="1"/>
      <protection/>
    </xf>
    <xf numFmtId="0" fontId="4" fillId="0" borderId="12" xfId="51" applyFont="1" applyFill="1" applyBorder="1" applyAlignment="1" applyProtection="1">
      <alignment horizontal="center" vertical="center"/>
      <protection/>
    </xf>
    <xf numFmtId="0" fontId="4" fillId="0" borderId="0" xfId="51" applyFont="1" applyFill="1" applyBorder="1" applyAlignment="1" applyProtection="1">
      <alignment horizontal="center" vertical="center"/>
      <protection/>
    </xf>
    <xf numFmtId="0" fontId="4" fillId="0" borderId="11" xfId="51" applyFont="1" applyFill="1" applyBorder="1" applyAlignment="1" applyProtection="1">
      <alignment horizontal="center" vertical="center"/>
      <protection/>
    </xf>
    <xf numFmtId="0" fontId="0" fillId="0" borderId="0" xfId="51" applyFill="1" applyAlignment="1" applyProtection="1">
      <alignment horizontal="left" vertical="center"/>
      <protection/>
    </xf>
    <xf numFmtId="0" fontId="4" fillId="34" borderId="13" xfId="51" applyFont="1" applyFill="1" applyBorder="1" applyAlignment="1" applyProtection="1">
      <alignment horizontal="left" vertical="center" wrapText="1"/>
      <protection/>
    </xf>
    <xf numFmtId="0" fontId="4" fillId="34" borderId="14" xfId="51" applyFont="1" applyFill="1" applyBorder="1" applyAlignment="1" applyProtection="1">
      <alignment horizontal="left" vertical="center" wrapText="1"/>
      <protection/>
    </xf>
    <xf numFmtId="0" fontId="4" fillId="34" borderId="15" xfId="51" applyFont="1" applyFill="1" applyBorder="1" applyAlignment="1" applyProtection="1">
      <alignment horizontal="left" vertical="center"/>
      <protection/>
    </xf>
    <xf numFmtId="0" fontId="4" fillId="34" borderId="17" xfId="51" applyFont="1" applyFill="1" applyBorder="1" applyAlignment="1" applyProtection="1">
      <alignment horizontal="left" vertical="center"/>
      <protection/>
    </xf>
    <xf numFmtId="0" fontId="4" fillId="34" borderId="15" xfId="51" applyFont="1" applyFill="1" applyBorder="1" applyAlignment="1" applyProtection="1">
      <alignment horizontal="left" vertical="center" wrapText="1"/>
      <protection/>
    </xf>
    <xf numFmtId="0" fontId="11" fillId="34" borderId="17" xfId="51" applyFont="1" applyFill="1" applyBorder="1" applyAlignment="1" applyProtection="1">
      <alignment horizontal="left" vertical="center" wrapText="1"/>
      <protection/>
    </xf>
    <xf numFmtId="0" fontId="4" fillId="34" borderId="17" xfId="51" applyFont="1" applyFill="1" applyBorder="1" applyAlignment="1" applyProtection="1">
      <alignment horizontal="left" vertical="center" wrapText="1"/>
      <protection/>
    </xf>
    <xf numFmtId="0" fontId="4" fillId="35" borderId="15" xfId="51" applyFont="1" applyFill="1" applyBorder="1" applyAlignment="1" applyProtection="1">
      <alignment horizontal="left" vertical="center"/>
      <protection/>
    </xf>
    <xf numFmtId="0" fontId="11" fillId="35" borderId="15" xfId="51" applyFont="1" applyFill="1" applyBorder="1" applyAlignment="1" applyProtection="1">
      <alignment horizontal="left" vertical="center"/>
      <protection/>
    </xf>
    <xf numFmtId="0" fontId="4" fillId="36" borderId="19" xfId="51" applyFont="1" applyFill="1" applyBorder="1" applyAlignment="1" applyProtection="1">
      <alignment horizontal="left" vertical="center" wrapText="1"/>
      <protection/>
    </xf>
    <xf numFmtId="0" fontId="0" fillId="34" borderId="0" xfId="51" applyFill="1" applyBorder="1" applyAlignment="1" applyProtection="1">
      <alignment vertical="center" wrapText="1"/>
      <protection/>
    </xf>
    <xf numFmtId="0" fontId="0" fillId="34" borderId="11" xfId="51" applyFill="1" applyBorder="1" applyAlignment="1" applyProtection="1">
      <alignment vertical="center" wrapText="1"/>
      <protection/>
    </xf>
    <xf numFmtId="0" fontId="11" fillId="34" borderId="18" xfId="51" applyFont="1" applyFill="1" applyBorder="1" applyAlignment="1" applyProtection="1">
      <alignment vertical="center"/>
      <protection/>
    </xf>
    <xf numFmtId="0" fontId="11" fillId="34" borderId="14" xfId="51" applyFont="1" applyFill="1" applyBorder="1" applyAlignment="1" applyProtection="1">
      <alignment vertical="center"/>
      <protection/>
    </xf>
    <xf numFmtId="0" fontId="4" fillId="34" borderId="19" xfId="51" applyFont="1" applyFill="1" applyBorder="1" applyAlignment="1" applyProtection="1">
      <alignment vertical="center"/>
      <protection/>
    </xf>
    <xf numFmtId="0" fontId="11" fillId="34" borderId="22" xfId="51" applyFont="1" applyFill="1" applyBorder="1" applyAlignment="1" applyProtection="1">
      <alignment vertical="center" wrapText="1"/>
      <protection/>
    </xf>
    <xf numFmtId="0" fontId="0" fillId="0" borderId="0" xfId="51" applyBorder="1" applyAlignment="1" applyProtection="1">
      <alignment wrapText="1"/>
      <protection/>
    </xf>
    <xf numFmtId="0" fontId="0" fillId="0" borderId="0" xfId="0" applyAlignment="1" applyProtection="1">
      <alignment/>
      <protection/>
    </xf>
    <xf numFmtId="0" fontId="0" fillId="0" borderId="0" xfId="0" applyAlignment="1" applyProtection="1">
      <alignment wrapText="1"/>
      <protection/>
    </xf>
    <xf numFmtId="0" fontId="4" fillId="37" borderId="23" xfId="0" applyFont="1" applyFill="1" applyBorder="1" applyAlignment="1" applyProtection="1">
      <alignment vertical="center"/>
      <protection/>
    </xf>
    <xf numFmtId="0" fontId="4" fillId="37" borderId="24" xfId="0" applyFont="1" applyFill="1" applyBorder="1" applyAlignment="1" applyProtection="1">
      <alignment vertical="center" wrapText="1"/>
      <protection/>
    </xf>
    <xf numFmtId="0" fontId="0" fillId="0" borderId="0" xfId="0" applyAlignment="1" applyProtection="1">
      <alignment horizontal="center"/>
      <protection/>
    </xf>
    <xf numFmtId="0" fontId="4" fillId="38" borderId="25" xfId="0" applyFont="1" applyFill="1" applyBorder="1" applyAlignment="1" applyProtection="1">
      <alignment vertical="center"/>
      <protection/>
    </xf>
    <xf numFmtId="0" fontId="4" fillId="38" borderId="26" xfId="0" applyFont="1" applyFill="1" applyBorder="1" applyAlignment="1" applyProtection="1">
      <alignment vertical="center"/>
      <protection/>
    </xf>
    <xf numFmtId="0" fontId="4" fillId="38" borderId="27" xfId="0" applyFont="1" applyFill="1" applyBorder="1" applyAlignment="1" applyProtection="1">
      <alignment vertical="center"/>
      <protection/>
    </xf>
    <xf numFmtId="0" fontId="4" fillId="33" borderId="28" xfId="0" applyFont="1" applyFill="1" applyBorder="1" applyAlignment="1" applyProtection="1">
      <alignment horizontal="left" vertical="center" wrapText="1"/>
      <protection/>
    </xf>
    <xf numFmtId="0" fontId="8" fillId="33" borderId="29" xfId="0" applyFont="1" applyFill="1" applyBorder="1" applyAlignment="1" applyProtection="1">
      <alignment horizontal="left" vertical="center" wrapText="1"/>
      <protection/>
    </xf>
    <xf numFmtId="0" fontId="0" fillId="34" borderId="30" xfId="0" applyFont="1" applyFill="1" applyBorder="1" applyAlignment="1" applyProtection="1">
      <alignment horizontal="left" vertical="center" wrapText="1"/>
      <protection/>
    </xf>
    <xf numFmtId="0" fontId="0" fillId="0" borderId="0" xfId="0" applyFill="1" applyAlignment="1" applyProtection="1">
      <alignment/>
      <protection/>
    </xf>
    <xf numFmtId="0" fontId="4" fillId="33" borderId="31" xfId="0" applyFont="1" applyFill="1" applyBorder="1" applyAlignment="1" applyProtection="1">
      <alignment horizontal="left" vertical="center" wrapText="1"/>
      <protection/>
    </xf>
    <xf numFmtId="0" fontId="0" fillId="33" borderId="32" xfId="0" applyFont="1" applyFill="1" applyBorder="1" applyAlignment="1" applyProtection="1">
      <alignment horizontal="left" vertical="center" wrapText="1"/>
      <protection/>
    </xf>
    <xf numFmtId="0" fontId="0" fillId="34" borderId="33"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protection/>
    </xf>
    <xf numFmtId="0" fontId="0" fillId="33" borderId="31" xfId="0" applyFill="1" applyBorder="1" applyAlignment="1" applyProtection="1">
      <alignment horizontal="left" vertical="center" wrapText="1"/>
      <protection/>
    </xf>
    <xf numFmtId="0" fontId="0" fillId="33" borderId="34" xfId="0" applyFill="1" applyBorder="1" applyAlignment="1" applyProtection="1">
      <alignment horizontal="left" vertical="center" wrapText="1"/>
      <protection/>
    </xf>
    <xf numFmtId="0" fontId="0" fillId="33" borderId="35" xfId="0" applyFont="1" applyFill="1" applyBorder="1" applyAlignment="1" applyProtection="1">
      <alignment horizontal="left" vertical="center" wrapText="1"/>
      <protection/>
    </xf>
    <xf numFmtId="0" fontId="6" fillId="34" borderId="12" xfId="0" applyFont="1" applyFill="1" applyBorder="1" applyAlignment="1" applyProtection="1">
      <alignment horizontal="left" vertical="center"/>
      <protection/>
    </xf>
    <xf numFmtId="0" fontId="0" fillId="34" borderId="11"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0" fillId="33" borderId="29" xfId="0" applyFont="1" applyFill="1" applyBorder="1" applyAlignment="1" applyProtection="1">
      <alignment horizontal="left" vertical="center" wrapText="1"/>
      <protection/>
    </xf>
    <xf numFmtId="0" fontId="4" fillId="36" borderId="13" xfId="0" applyFont="1" applyFill="1" applyBorder="1" applyAlignment="1" applyProtection="1">
      <alignment horizontal="left" vertical="center" wrapText="1"/>
      <protection/>
    </xf>
    <xf numFmtId="0" fontId="0" fillId="34" borderId="36" xfId="0" applyNumberFormat="1" applyFont="1" applyFill="1" applyBorder="1" applyAlignment="1" applyProtection="1">
      <alignment horizontal="left" vertical="center" wrapText="1"/>
      <protection/>
    </xf>
    <xf numFmtId="0" fontId="0" fillId="33" borderId="32" xfId="0"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wrapText="1"/>
      <protection/>
    </xf>
    <xf numFmtId="0" fontId="0" fillId="34" borderId="33" xfId="0" applyFont="1" applyFill="1" applyBorder="1" applyAlignment="1" applyProtection="1">
      <alignment horizontal="left" vertical="center" wrapText="1"/>
      <protection/>
    </xf>
    <xf numFmtId="0" fontId="0" fillId="33" borderId="31" xfId="0" applyFont="1" applyFill="1" applyBorder="1" applyAlignment="1" applyProtection="1">
      <alignment horizontal="left" vertical="center" wrapText="1"/>
      <protection/>
    </xf>
    <xf numFmtId="0" fontId="0" fillId="33" borderId="12" xfId="0" applyFont="1" applyFill="1" applyBorder="1" applyAlignment="1" applyProtection="1">
      <alignment horizontal="left" vertical="center" wrapText="1"/>
      <protection/>
    </xf>
    <xf numFmtId="0" fontId="0" fillId="33" borderId="37" xfId="0" applyFont="1" applyFill="1" applyBorder="1" applyAlignment="1" applyProtection="1">
      <alignment horizontal="left" vertical="center" wrapText="1"/>
      <protection/>
    </xf>
    <xf numFmtId="0" fontId="0" fillId="34" borderId="38"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0" fillId="38" borderId="31" xfId="0" applyFont="1" applyFill="1" applyBorder="1" applyAlignment="1" applyProtection="1">
      <alignment horizontal="left" vertical="center" wrapText="1"/>
      <protection/>
    </xf>
    <xf numFmtId="0" fontId="0" fillId="38" borderId="39" xfId="0" applyFont="1" applyFill="1" applyBorder="1" applyAlignment="1" applyProtection="1">
      <alignment horizontal="left" vertical="center" wrapText="1"/>
      <protection/>
    </xf>
    <xf numFmtId="0" fontId="0" fillId="38" borderId="33"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0" fillId="34" borderId="40" xfId="0" applyFont="1" applyFill="1" applyBorder="1" applyAlignment="1" applyProtection="1">
      <alignment horizontal="left" vertical="center" wrapText="1"/>
      <protection/>
    </xf>
    <xf numFmtId="0" fontId="0" fillId="34" borderId="18" xfId="0" applyFont="1" applyFill="1" applyBorder="1" applyAlignment="1" applyProtection="1">
      <alignment horizontal="left" vertical="center" wrapText="1"/>
      <protection/>
    </xf>
    <xf numFmtId="0" fontId="0" fillId="34" borderId="12" xfId="0" applyFont="1" applyFill="1" applyBorder="1" applyAlignment="1" applyProtection="1">
      <alignment vertical="center" wrapText="1"/>
      <protection/>
    </xf>
    <xf numFmtId="0" fontId="0" fillId="38" borderId="39" xfId="0" applyFont="1" applyFill="1" applyBorder="1" applyAlignment="1" applyProtection="1">
      <alignment vertical="center" wrapText="1"/>
      <protection/>
    </xf>
    <xf numFmtId="0" fontId="0" fillId="38" borderId="33" xfId="0" applyFont="1" applyFill="1" applyBorder="1" applyAlignment="1" applyProtection="1">
      <alignment vertical="center" wrapText="1"/>
      <protection/>
    </xf>
    <xf numFmtId="0" fontId="0" fillId="34" borderId="12" xfId="0" applyFont="1" applyFill="1" applyBorder="1" applyAlignment="1" applyProtection="1">
      <alignment horizontal="left" vertical="center" wrapText="1"/>
      <protection/>
    </xf>
    <xf numFmtId="0" fontId="0" fillId="38" borderId="31" xfId="0" applyFont="1" applyFill="1" applyBorder="1" applyAlignment="1" applyProtection="1">
      <alignment vertical="center" wrapText="1"/>
      <protection/>
    </xf>
    <xf numFmtId="0" fontId="0" fillId="34" borderId="21" xfId="0" applyFont="1" applyFill="1" applyBorder="1" applyAlignment="1" applyProtection="1">
      <alignment horizontal="left" vertical="center" wrapText="1"/>
      <protection/>
    </xf>
    <xf numFmtId="0" fontId="0" fillId="33" borderId="14" xfId="0" applyFont="1" applyFill="1" applyBorder="1" applyAlignment="1" applyProtection="1">
      <alignment horizontal="left" vertical="center" wrapText="1"/>
      <protection/>
    </xf>
    <xf numFmtId="0" fontId="0" fillId="33" borderId="41" xfId="0" applyFont="1" applyFill="1" applyBorder="1" applyAlignment="1" applyProtection="1">
      <alignment horizontal="left" vertical="center" wrapText="1"/>
      <protection/>
    </xf>
    <xf numFmtId="0" fontId="0" fillId="34" borderId="11" xfId="0" applyFont="1" applyFill="1" applyBorder="1" applyAlignment="1" applyProtection="1">
      <alignment vertical="center" wrapText="1"/>
      <protection/>
    </xf>
    <xf numFmtId="0" fontId="0" fillId="33" borderId="42" xfId="0" applyFont="1" applyFill="1" applyBorder="1" applyAlignment="1" applyProtection="1">
      <alignment horizontal="left" vertical="center" wrapText="1"/>
      <protection/>
    </xf>
    <xf numFmtId="0" fontId="0" fillId="33" borderId="43" xfId="0" applyFont="1" applyFill="1" applyBorder="1" applyAlignment="1" applyProtection="1">
      <alignment horizontal="left" vertical="center" wrapText="1"/>
      <protection/>
    </xf>
    <xf numFmtId="0" fontId="0" fillId="34" borderId="34" xfId="0" applyFont="1" applyFill="1" applyBorder="1" applyAlignment="1" applyProtection="1">
      <alignment vertical="center" wrapText="1"/>
      <protection/>
    </xf>
    <xf numFmtId="0" fontId="0" fillId="34" borderId="44" xfId="0" applyFont="1" applyFill="1" applyBorder="1" applyAlignment="1" applyProtection="1">
      <alignment vertical="center" wrapText="1"/>
      <protection/>
    </xf>
    <xf numFmtId="0" fontId="4" fillId="38" borderId="25" xfId="0" applyFont="1" applyFill="1" applyBorder="1" applyAlignment="1" applyProtection="1">
      <alignment horizontal="center" vertical="center" wrapText="1"/>
      <protection/>
    </xf>
    <xf numFmtId="0" fontId="4" fillId="38" borderId="26" xfId="0" applyFont="1" applyFill="1" applyBorder="1" applyAlignment="1" applyProtection="1">
      <alignment horizontal="center" vertical="center"/>
      <protection/>
    </xf>
    <xf numFmtId="0" fontId="4" fillId="38" borderId="26" xfId="0" applyFont="1" applyFill="1" applyBorder="1" applyAlignment="1" applyProtection="1">
      <alignment horizontal="center" vertical="center" wrapText="1"/>
      <protection/>
    </xf>
    <xf numFmtId="0" fontId="4" fillId="38" borderId="27" xfId="0" applyFont="1" applyFill="1" applyBorder="1" applyAlignment="1" applyProtection="1">
      <alignment horizontal="center" vertical="center" wrapText="1"/>
      <protection/>
    </xf>
    <xf numFmtId="0" fontId="0" fillId="33" borderId="16" xfId="0" applyFont="1" applyFill="1" applyBorder="1" applyAlignment="1" applyProtection="1">
      <alignment horizontal="left" vertical="center" wrapText="1"/>
      <protection/>
    </xf>
    <xf numFmtId="0" fontId="0" fillId="35" borderId="13" xfId="0" applyFont="1" applyFill="1" applyBorder="1" applyAlignment="1" applyProtection="1">
      <alignment horizontal="left" vertical="center" wrapText="1"/>
      <protection/>
    </xf>
    <xf numFmtId="0" fontId="0" fillId="35" borderId="45" xfId="0" applyFont="1" applyFill="1" applyBorder="1" applyAlignment="1" applyProtection="1">
      <alignment horizontal="left" vertical="center" wrapText="1"/>
      <protection/>
    </xf>
    <xf numFmtId="0" fontId="0" fillId="33" borderId="46" xfId="0" applyFont="1" applyFill="1" applyBorder="1" applyAlignment="1" applyProtection="1">
      <alignment horizontal="left" vertical="center" wrapText="1"/>
      <protection/>
    </xf>
    <xf numFmtId="0" fontId="0" fillId="35" borderId="15" xfId="0" applyFont="1" applyFill="1" applyBorder="1" applyAlignment="1" applyProtection="1">
      <alignment horizontal="left" vertical="center" wrapText="1"/>
      <protection/>
    </xf>
    <xf numFmtId="0" fontId="0" fillId="35" borderId="32" xfId="0" applyFont="1" applyFill="1" applyBorder="1" applyAlignment="1" applyProtection="1">
      <alignment horizontal="left" vertical="center" wrapText="1"/>
      <protection/>
    </xf>
    <xf numFmtId="0" fontId="0" fillId="35" borderId="0" xfId="0" applyFont="1" applyFill="1" applyBorder="1" applyAlignment="1" applyProtection="1">
      <alignment horizontal="left" vertical="center" wrapText="1"/>
      <protection/>
    </xf>
    <xf numFmtId="0" fontId="0" fillId="33" borderId="38" xfId="0" applyFont="1" applyFill="1" applyBorder="1" applyAlignment="1" applyProtection="1">
      <alignment horizontal="left" vertical="center" wrapText="1"/>
      <protection/>
    </xf>
    <xf numFmtId="0" fontId="0" fillId="34" borderId="32" xfId="0" applyFont="1" applyFill="1" applyBorder="1" applyAlignment="1" applyProtection="1">
      <alignment horizontal="left" vertical="center" wrapText="1"/>
      <protection/>
    </xf>
    <xf numFmtId="0" fontId="0" fillId="34" borderId="19" xfId="0" applyFont="1" applyFill="1" applyBorder="1" applyAlignment="1" applyProtection="1">
      <alignment horizontal="left" vertical="center" wrapText="1"/>
      <protection/>
    </xf>
    <xf numFmtId="0" fontId="0" fillId="34" borderId="47" xfId="0" applyFont="1" applyFill="1" applyBorder="1" applyAlignment="1" applyProtection="1">
      <alignment horizontal="left" vertical="center" wrapText="1"/>
      <protection/>
    </xf>
    <xf numFmtId="0" fontId="0" fillId="36" borderId="38" xfId="0" applyFont="1" applyFill="1" applyBorder="1" applyAlignment="1" applyProtection="1">
      <alignment horizontal="left" vertical="center" wrapText="1"/>
      <protection/>
    </xf>
    <xf numFmtId="0" fontId="0" fillId="36" borderId="47" xfId="0" applyFont="1" applyFill="1" applyBorder="1" applyAlignment="1" applyProtection="1">
      <alignment horizontal="left" vertical="center" wrapText="1"/>
      <protection/>
    </xf>
    <xf numFmtId="0" fontId="0" fillId="36" borderId="17" xfId="0" applyFont="1" applyFill="1" applyBorder="1" applyAlignment="1" applyProtection="1">
      <alignment horizontal="left" vertical="center" wrapText="1"/>
      <protection/>
    </xf>
    <xf numFmtId="0" fontId="0" fillId="36" borderId="43" xfId="0" applyFont="1" applyFill="1" applyBorder="1" applyAlignment="1" applyProtection="1">
      <alignment horizontal="left" vertical="center" wrapText="1"/>
      <protection/>
    </xf>
    <xf numFmtId="0" fontId="4" fillId="38" borderId="34" xfId="0" applyFont="1" applyFill="1" applyBorder="1" applyAlignment="1" applyProtection="1">
      <alignment horizontal="center" vertical="center"/>
      <protection/>
    </xf>
    <xf numFmtId="0" fontId="4" fillId="38" borderId="48" xfId="0" applyFont="1" applyFill="1" applyBorder="1" applyAlignment="1" applyProtection="1">
      <alignment horizontal="center" vertical="center"/>
      <protection/>
    </xf>
    <xf numFmtId="0" fontId="4" fillId="38" borderId="44" xfId="0" applyFont="1" applyFill="1" applyBorder="1" applyAlignment="1" applyProtection="1">
      <alignment horizontal="center" vertical="center"/>
      <protection/>
    </xf>
    <xf numFmtId="0" fontId="0" fillId="33" borderId="12" xfId="0" applyFont="1" applyFill="1" applyBorder="1" applyAlignment="1" applyProtection="1">
      <alignment horizontal="left" vertical="center"/>
      <protection/>
    </xf>
    <xf numFmtId="0" fontId="0" fillId="33" borderId="31" xfId="0" applyFont="1" applyFill="1" applyBorder="1" applyAlignment="1" applyProtection="1">
      <alignment horizontal="left" vertical="center"/>
      <protection/>
    </xf>
    <xf numFmtId="0" fontId="0" fillId="35" borderId="31" xfId="0" applyFont="1" applyFill="1" applyBorder="1" applyAlignment="1" applyProtection="1">
      <alignment horizontal="left" vertical="center"/>
      <protection/>
    </xf>
    <xf numFmtId="0" fontId="0" fillId="34" borderId="49" xfId="0" applyFont="1" applyFill="1" applyBorder="1" applyAlignment="1" applyProtection="1">
      <alignment horizontal="left" vertical="center" wrapText="1"/>
      <protection/>
    </xf>
    <xf numFmtId="0" fontId="0" fillId="36" borderId="19" xfId="51" applyFont="1" applyFill="1" applyBorder="1" applyAlignment="1" applyProtection="1">
      <alignment horizontal="left" vertical="center" wrapText="1"/>
      <protection/>
    </xf>
    <xf numFmtId="0" fontId="0" fillId="34" borderId="15" xfId="0" applyFont="1" applyFill="1" applyBorder="1" applyAlignment="1" applyProtection="1">
      <alignment horizontal="left" vertical="center"/>
      <protection/>
    </xf>
    <xf numFmtId="0" fontId="4" fillId="38" borderId="25" xfId="0" applyFont="1" applyFill="1" applyBorder="1" applyAlignment="1" applyProtection="1">
      <alignment horizontal="center" vertical="center"/>
      <protection/>
    </xf>
    <xf numFmtId="0" fontId="4" fillId="38" borderId="27" xfId="0" applyFont="1" applyFill="1" applyBorder="1" applyAlignment="1" applyProtection="1">
      <alignment horizontal="center" vertical="center"/>
      <protection/>
    </xf>
    <xf numFmtId="0" fontId="4" fillId="33" borderId="12" xfId="0" applyFont="1" applyFill="1" applyBorder="1" applyAlignment="1" applyProtection="1">
      <alignment horizontal="left" wrapText="1"/>
      <protection/>
    </xf>
    <xf numFmtId="0" fontId="0" fillId="34" borderId="13" xfId="0" applyFont="1" applyFill="1" applyBorder="1" applyAlignment="1" applyProtection="1">
      <alignment horizontal="left" vertical="center" wrapText="1"/>
      <protection/>
    </xf>
    <xf numFmtId="0" fontId="0" fillId="34" borderId="50" xfId="0" applyFont="1" applyFill="1" applyBorder="1" applyAlignment="1" applyProtection="1">
      <alignment horizontal="left" vertical="center" wrapText="1"/>
      <protection/>
    </xf>
    <xf numFmtId="0" fontId="0" fillId="33" borderId="31" xfId="0" applyFont="1" applyFill="1" applyBorder="1" applyAlignment="1" applyProtection="1">
      <alignment horizontal="left" wrapText="1"/>
      <protection/>
    </xf>
    <xf numFmtId="0" fontId="0" fillId="38" borderId="31" xfId="0" applyFont="1" applyFill="1" applyBorder="1" applyAlignment="1" applyProtection="1">
      <alignment horizontal="left" wrapText="1"/>
      <protection/>
    </xf>
    <xf numFmtId="0" fontId="4" fillId="33" borderId="18" xfId="0" applyFont="1" applyFill="1" applyBorder="1" applyAlignment="1" applyProtection="1">
      <alignment horizontal="left" vertical="center"/>
      <protection/>
    </xf>
    <xf numFmtId="0" fontId="0" fillId="34" borderId="34" xfId="0" applyFont="1" applyFill="1" applyBorder="1" applyAlignment="1" applyProtection="1">
      <alignment horizontal="left" vertical="center" wrapText="1"/>
      <protection/>
    </xf>
    <xf numFmtId="0" fontId="0" fillId="34" borderId="44" xfId="0" applyFont="1" applyFill="1" applyBorder="1" applyAlignment="1" applyProtection="1">
      <alignment horizontal="left" vertical="center" wrapText="1"/>
      <protection/>
    </xf>
    <xf numFmtId="0" fontId="0" fillId="33" borderId="30" xfId="0" applyFont="1" applyFill="1" applyBorder="1" applyAlignment="1" applyProtection="1">
      <alignment horizontal="left" vertical="center"/>
      <protection/>
    </xf>
    <xf numFmtId="0" fontId="0" fillId="34" borderId="30" xfId="0" applyFont="1" applyFill="1" applyBorder="1" applyAlignment="1" applyProtection="1">
      <alignment horizontal="left" vertical="center" wrapText="1"/>
      <protection/>
    </xf>
    <xf numFmtId="0" fontId="0" fillId="34" borderId="29" xfId="0" applyFont="1" applyFill="1" applyBorder="1" applyAlignment="1" applyProtection="1">
      <alignment horizontal="left" vertical="center" wrapText="1"/>
      <protection/>
    </xf>
    <xf numFmtId="0" fontId="0" fillId="38" borderId="31" xfId="0" applyFont="1" applyFill="1" applyBorder="1" applyAlignment="1" applyProtection="1">
      <alignment horizontal="left" vertical="center"/>
      <protection/>
    </xf>
    <xf numFmtId="0" fontId="4" fillId="33" borderId="18" xfId="0" applyFont="1" applyFill="1" applyBorder="1" applyAlignment="1" applyProtection="1">
      <alignment vertical="center"/>
      <protection/>
    </xf>
    <xf numFmtId="0" fontId="0" fillId="33" borderId="11" xfId="0" applyFont="1" applyFill="1" applyBorder="1" applyAlignment="1" applyProtection="1">
      <alignment vertical="center"/>
      <protection/>
    </xf>
    <xf numFmtId="0" fontId="4" fillId="34" borderId="18" xfId="0" applyFont="1" applyFill="1" applyBorder="1" applyAlignment="1" applyProtection="1">
      <alignment vertical="center"/>
      <protection/>
    </xf>
    <xf numFmtId="0" fontId="9" fillId="33" borderId="15" xfId="0" applyFont="1" applyFill="1" applyBorder="1" applyAlignment="1" applyProtection="1">
      <alignment vertical="center"/>
      <protection/>
    </xf>
    <xf numFmtId="0" fontId="0" fillId="33" borderId="33" xfId="0" applyFont="1" applyFill="1" applyBorder="1" applyAlignment="1" applyProtection="1">
      <alignment vertical="center" wrapText="1"/>
      <protection/>
    </xf>
    <xf numFmtId="0" fontId="9" fillId="35" borderId="15" xfId="0" applyFont="1" applyFill="1" applyBorder="1" applyAlignment="1" applyProtection="1">
      <alignment vertical="center"/>
      <protection/>
    </xf>
    <xf numFmtId="0" fontId="0" fillId="35" borderId="33" xfId="0" applyFont="1" applyFill="1" applyBorder="1" applyAlignment="1" applyProtection="1">
      <alignment horizontal="left" vertical="center" wrapText="1"/>
      <protection/>
    </xf>
    <xf numFmtId="0" fontId="4" fillId="33" borderId="15" xfId="0" applyFont="1" applyFill="1" applyBorder="1" applyAlignment="1" applyProtection="1">
      <alignment vertical="center"/>
      <protection/>
    </xf>
    <xf numFmtId="0" fontId="4" fillId="35" borderId="15" xfId="0" applyFont="1" applyFill="1" applyBorder="1" applyAlignment="1" applyProtection="1">
      <alignment vertical="center"/>
      <protection/>
    </xf>
    <xf numFmtId="0" fontId="9" fillId="33" borderId="51" xfId="0" applyFont="1" applyFill="1" applyBorder="1" applyAlignment="1" applyProtection="1">
      <alignment vertical="center" wrapText="1"/>
      <protection/>
    </xf>
    <xf numFmtId="0" fontId="0" fillId="33" borderId="52" xfId="0" applyFont="1" applyFill="1" applyBorder="1" applyAlignment="1" applyProtection="1">
      <alignment vertical="center" wrapText="1"/>
      <protection/>
    </xf>
    <xf numFmtId="0" fontId="9" fillId="35" borderId="51" xfId="0" applyFont="1" applyFill="1" applyBorder="1" applyAlignment="1" applyProtection="1">
      <alignment vertical="center" wrapText="1"/>
      <protection/>
    </xf>
    <xf numFmtId="0" fontId="0" fillId="35" borderId="52" xfId="0" applyFont="1" applyFill="1" applyBorder="1" applyAlignment="1" applyProtection="1">
      <alignment horizontal="left" vertical="center" wrapText="1"/>
      <protection/>
    </xf>
    <xf numFmtId="0" fontId="0" fillId="0" borderId="0" xfId="0" applyBorder="1" applyAlignment="1" applyProtection="1">
      <alignment wrapText="1"/>
      <protection/>
    </xf>
    <xf numFmtId="0" fontId="0" fillId="0" borderId="0" xfId="0" applyBorder="1" applyAlignment="1" applyProtection="1">
      <alignment/>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wrapText="1"/>
      <protection/>
    </xf>
    <xf numFmtId="0" fontId="0" fillId="0" borderId="0" xfId="0" applyBorder="1" applyAlignment="1" applyProtection="1">
      <alignment horizontal="left" vertical="center"/>
      <protection/>
    </xf>
    <xf numFmtId="0" fontId="0" fillId="0" borderId="0" xfId="0" applyFill="1" applyBorder="1" applyAlignment="1" applyProtection="1">
      <alignment horizontal="center" vertical="center"/>
      <protection/>
    </xf>
    <xf numFmtId="0" fontId="0" fillId="0" borderId="0" xfId="0" applyFont="1" applyBorder="1" applyAlignment="1" applyProtection="1">
      <alignment wrapText="1"/>
      <protection/>
    </xf>
    <xf numFmtId="0" fontId="0" fillId="0" borderId="0" xfId="0" applyFont="1" applyFill="1" applyBorder="1" applyAlignment="1" applyProtection="1">
      <alignment wrapText="1"/>
      <protection/>
    </xf>
    <xf numFmtId="0" fontId="0" fillId="0" borderId="0" xfId="0" applyBorder="1" applyAlignment="1" applyProtection="1">
      <alignment horizontal="center" vertical="center"/>
      <protection/>
    </xf>
    <xf numFmtId="0" fontId="0" fillId="0" borderId="0" xfId="0" applyFont="1" applyBorder="1" applyAlignment="1" applyProtection="1">
      <alignment wrapText="1"/>
      <protection/>
    </xf>
    <xf numFmtId="0" fontId="12" fillId="0" borderId="0" xfId="0" applyFont="1" applyAlignment="1" applyProtection="1">
      <alignment/>
      <protection/>
    </xf>
    <xf numFmtId="0" fontId="13" fillId="0" borderId="53" xfId="0" applyFont="1" applyBorder="1" applyAlignment="1" applyProtection="1">
      <alignment horizontal="center" vertical="center" wrapText="1"/>
      <protection/>
    </xf>
    <xf numFmtId="0" fontId="13" fillId="37" borderId="54" xfId="0" applyFont="1" applyFill="1" applyBorder="1" applyAlignment="1" applyProtection="1">
      <alignment horizontal="center" vertical="center"/>
      <protection/>
    </xf>
    <xf numFmtId="0" fontId="13" fillId="39" borderId="54" xfId="0" applyFont="1" applyFill="1" applyBorder="1" applyAlignment="1" applyProtection="1">
      <alignment horizontal="center" vertical="center"/>
      <protection/>
    </xf>
    <xf numFmtId="0" fontId="13" fillId="39" borderId="55" xfId="0" applyFont="1" applyFill="1" applyBorder="1" applyAlignment="1" applyProtection="1">
      <alignment horizontal="center" vertical="center"/>
      <protection/>
    </xf>
    <xf numFmtId="0" fontId="13" fillId="39" borderId="56" xfId="0" applyFont="1" applyFill="1" applyBorder="1" applyAlignment="1" applyProtection="1">
      <alignment horizontal="center" vertical="center"/>
      <protection/>
    </xf>
    <xf numFmtId="0" fontId="13" fillId="0" borderId="0" xfId="0" applyFont="1" applyAlignment="1" applyProtection="1">
      <alignment horizontal="center"/>
      <protection/>
    </xf>
    <xf numFmtId="0" fontId="13" fillId="40" borderId="57" xfId="0" applyFont="1" applyFill="1" applyBorder="1" applyAlignment="1" applyProtection="1">
      <alignment vertical="center" wrapText="1"/>
      <protection/>
    </xf>
    <xf numFmtId="0" fontId="13" fillId="40" borderId="58" xfId="0" applyFont="1" applyFill="1" applyBorder="1" applyAlignment="1" applyProtection="1">
      <alignment horizontal="center" vertical="center" wrapText="1"/>
      <protection/>
    </xf>
    <xf numFmtId="166" fontId="13" fillId="40" borderId="59" xfId="0" applyNumberFormat="1" applyFont="1" applyFill="1" applyBorder="1" applyAlignment="1" applyProtection="1">
      <alignment horizontal="center" vertical="center" wrapText="1"/>
      <protection/>
    </xf>
    <xf numFmtId="0" fontId="12" fillId="0" borderId="60" xfId="0" applyFont="1" applyBorder="1" applyAlignment="1" applyProtection="1">
      <alignment vertical="center" wrapText="1"/>
      <protection/>
    </xf>
    <xf numFmtId="0" fontId="12" fillId="33" borderId="61" xfId="0" applyFont="1" applyFill="1" applyBorder="1" applyAlignment="1" applyProtection="1">
      <alignment vertical="center"/>
      <protection/>
    </xf>
    <xf numFmtId="0" fontId="12" fillId="35" borderId="61" xfId="0" applyFont="1" applyFill="1" applyBorder="1" applyAlignment="1" applyProtection="1">
      <alignment vertical="center"/>
      <protection/>
    </xf>
    <xf numFmtId="166" fontId="12" fillId="35" borderId="62" xfId="0" applyNumberFormat="1" applyFont="1" applyFill="1" applyBorder="1" applyAlignment="1" applyProtection="1">
      <alignment horizontal="center" vertical="center"/>
      <protection/>
    </xf>
    <xf numFmtId="0" fontId="13" fillId="40" borderId="58" xfId="0" applyFont="1" applyFill="1" applyBorder="1" applyAlignment="1" applyProtection="1">
      <alignment horizontal="center" vertical="center"/>
      <protection/>
    </xf>
    <xf numFmtId="166" fontId="13" fillId="40" borderId="63" xfId="0" applyNumberFormat="1" applyFont="1" applyFill="1" applyBorder="1" applyAlignment="1" applyProtection="1">
      <alignment horizontal="center" vertical="center"/>
      <protection/>
    </xf>
    <xf numFmtId="0" fontId="12" fillId="0" borderId="64" xfId="0" applyFont="1" applyBorder="1" applyAlignment="1" applyProtection="1">
      <alignment vertical="center" wrapText="1"/>
      <protection/>
    </xf>
    <xf numFmtId="0" fontId="12" fillId="33" borderId="65" xfId="0" applyFont="1" applyFill="1" applyBorder="1" applyAlignment="1" applyProtection="1">
      <alignment vertical="center"/>
      <protection/>
    </xf>
    <xf numFmtId="0" fontId="12" fillId="35" borderId="65" xfId="0" applyFont="1" applyFill="1" applyBorder="1" applyAlignment="1" applyProtection="1">
      <alignment vertical="center"/>
      <protection/>
    </xf>
    <xf numFmtId="166" fontId="12" fillId="35" borderId="66" xfId="0" applyNumberFormat="1" applyFont="1" applyFill="1" applyBorder="1" applyAlignment="1" applyProtection="1">
      <alignment horizontal="center" vertical="center"/>
      <protection/>
    </xf>
    <xf numFmtId="0" fontId="12" fillId="40" borderId="60" xfId="0" applyFont="1" applyFill="1" applyBorder="1" applyAlignment="1" applyProtection="1">
      <alignment vertical="center" wrapText="1"/>
      <protection/>
    </xf>
    <xf numFmtId="0" fontId="12" fillId="40" borderId="61" xfId="0" applyFont="1" applyFill="1" applyBorder="1" applyAlignment="1" applyProtection="1">
      <alignment horizontal="center" vertical="center"/>
      <protection/>
    </xf>
    <xf numFmtId="166" fontId="12" fillId="40" borderId="67" xfId="0" applyNumberFormat="1" applyFont="1" applyFill="1" applyBorder="1" applyAlignment="1" applyProtection="1">
      <alignment horizontal="center" vertical="center"/>
      <protection/>
    </xf>
    <xf numFmtId="166" fontId="12" fillId="35" borderId="67" xfId="0" applyNumberFormat="1" applyFont="1" applyFill="1" applyBorder="1" applyAlignment="1" applyProtection="1">
      <alignment horizontal="center" vertical="center"/>
      <protection/>
    </xf>
    <xf numFmtId="166" fontId="12" fillId="35" borderId="62" xfId="53" applyNumberFormat="1" applyFont="1" applyFill="1" applyBorder="1" applyAlignment="1" applyProtection="1">
      <alignment horizontal="center" vertical="center"/>
      <protection/>
    </xf>
    <xf numFmtId="0" fontId="12" fillId="40" borderId="60" xfId="0" applyFont="1" applyFill="1" applyBorder="1" applyAlignment="1" applyProtection="1">
      <alignment vertical="center" wrapText="1"/>
      <protection/>
    </xf>
    <xf numFmtId="0" fontId="12" fillId="0" borderId="31" xfId="0" applyFont="1" applyBorder="1" applyAlignment="1" applyProtection="1">
      <alignment vertical="center" wrapText="1"/>
      <protection/>
    </xf>
    <xf numFmtId="166" fontId="12" fillId="35" borderId="66" xfId="53" applyNumberFormat="1" applyFont="1" applyFill="1" applyBorder="1" applyAlignment="1" applyProtection="1">
      <alignment horizontal="center" vertical="center"/>
      <protection/>
    </xf>
    <xf numFmtId="0" fontId="13" fillId="40" borderId="68" xfId="0" applyFont="1" applyFill="1" applyBorder="1" applyAlignment="1" applyProtection="1">
      <alignment vertical="center" wrapText="1"/>
      <protection/>
    </xf>
    <xf numFmtId="0" fontId="13" fillId="40" borderId="69" xfId="0" applyFont="1" applyFill="1" applyBorder="1" applyAlignment="1" applyProtection="1">
      <alignment horizontal="center" vertical="center"/>
      <protection/>
    </xf>
    <xf numFmtId="166" fontId="13" fillId="40" borderId="70" xfId="0" applyNumberFormat="1" applyFont="1" applyFill="1" applyBorder="1" applyAlignment="1" applyProtection="1">
      <alignment horizontal="center" vertical="center"/>
      <protection/>
    </xf>
    <xf numFmtId="0" fontId="12" fillId="0" borderId="71" xfId="0" applyFont="1" applyBorder="1" applyAlignment="1" applyProtection="1">
      <alignment vertical="center" wrapText="1"/>
      <protection/>
    </xf>
    <xf numFmtId="0" fontId="12" fillId="33" borderId="62" xfId="0" applyFont="1" applyFill="1" applyBorder="1" applyAlignment="1" applyProtection="1">
      <alignment vertical="center"/>
      <protection/>
    </xf>
    <xf numFmtId="166" fontId="12" fillId="35" borderId="72" xfId="0" applyNumberFormat="1" applyFont="1" applyFill="1" applyBorder="1" applyAlignment="1" applyProtection="1">
      <alignment horizontal="center" vertical="center"/>
      <protection/>
    </xf>
    <xf numFmtId="166" fontId="12" fillId="35" borderId="39" xfId="0" applyNumberFormat="1" applyFont="1" applyFill="1" applyBorder="1" applyAlignment="1" applyProtection="1">
      <alignment horizontal="center" vertical="center"/>
      <protection/>
    </xf>
    <xf numFmtId="0" fontId="12" fillId="0" borderId="73" xfId="0" applyFont="1" applyBorder="1" applyAlignment="1" applyProtection="1">
      <alignment vertical="center" wrapText="1"/>
      <protection/>
    </xf>
    <xf numFmtId="0" fontId="12" fillId="33" borderId="74" xfId="0" applyFont="1" applyFill="1" applyBorder="1" applyAlignment="1" applyProtection="1">
      <alignment vertical="center"/>
      <protection/>
    </xf>
    <xf numFmtId="0" fontId="12" fillId="35" borderId="75" xfId="0" applyFont="1" applyFill="1" applyBorder="1" applyAlignment="1" applyProtection="1">
      <alignment vertical="center"/>
      <protection/>
    </xf>
    <xf numFmtId="166" fontId="12" fillId="35" borderId="76" xfId="0" applyNumberFormat="1" applyFont="1" applyFill="1" applyBorder="1" applyAlignment="1" applyProtection="1">
      <alignment horizontal="center" vertical="center"/>
      <protection/>
    </xf>
    <xf numFmtId="166" fontId="13" fillId="40" borderId="59" xfId="0" applyNumberFormat="1" applyFont="1" applyFill="1" applyBorder="1" applyAlignment="1" applyProtection="1">
      <alignment horizontal="center" vertical="center"/>
      <protection/>
    </xf>
    <xf numFmtId="0" fontId="12" fillId="0" borderId="77" xfId="0" applyFont="1" applyBorder="1" applyAlignment="1" applyProtection="1">
      <alignment vertical="center" wrapText="1"/>
      <protection/>
    </xf>
    <xf numFmtId="0" fontId="12" fillId="33" borderId="75" xfId="0" applyFont="1" applyFill="1" applyBorder="1" applyAlignment="1" applyProtection="1">
      <alignment vertical="center"/>
      <protection/>
    </xf>
    <xf numFmtId="166" fontId="12" fillId="35" borderId="74" xfId="53" applyNumberFormat="1" applyFont="1" applyFill="1" applyBorder="1" applyAlignment="1" applyProtection="1">
      <alignment horizontal="center" vertical="center"/>
      <protection/>
    </xf>
    <xf numFmtId="0" fontId="13" fillId="40" borderId="78" xfId="0" applyFont="1" applyFill="1" applyBorder="1" applyAlignment="1" applyProtection="1">
      <alignment vertical="center" wrapText="1"/>
      <protection/>
    </xf>
    <xf numFmtId="0" fontId="13" fillId="40" borderId="79" xfId="0" applyFont="1" applyFill="1" applyBorder="1" applyAlignment="1" applyProtection="1">
      <alignment horizontal="center" vertical="center"/>
      <protection/>
    </xf>
    <xf numFmtId="166" fontId="13" fillId="40" borderId="80" xfId="53" applyNumberFormat="1" applyFont="1" applyFill="1" applyBorder="1" applyAlignment="1" applyProtection="1">
      <alignment horizontal="center" vertical="center"/>
      <protection/>
    </xf>
    <xf numFmtId="0" fontId="12" fillId="0" borderId="81" xfId="0" applyFont="1" applyBorder="1" applyAlignment="1" applyProtection="1">
      <alignment vertical="center" wrapText="1"/>
      <protection/>
    </xf>
    <xf numFmtId="0" fontId="12" fillId="33" borderId="82" xfId="0" applyFont="1" applyFill="1" applyBorder="1" applyAlignment="1" applyProtection="1">
      <alignment horizontal="right" vertical="center"/>
      <protection/>
    </xf>
    <xf numFmtId="0" fontId="12" fillId="35" borderId="82" xfId="0" applyFont="1" applyFill="1" applyBorder="1" applyAlignment="1" applyProtection="1">
      <alignment horizontal="right" vertical="center"/>
      <protection/>
    </xf>
    <xf numFmtId="166" fontId="12" fillId="35" borderId="83" xfId="0" applyNumberFormat="1" applyFont="1" applyFill="1" applyBorder="1" applyAlignment="1" applyProtection="1">
      <alignment horizontal="center" vertical="center"/>
      <protection/>
    </xf>
    <xf numFmtId="0" fontId="13" fillId="0" borderId="60" xfId="0" applyFont="1" applyBorder="1" applyAlignment="1" applyProtection="1">
      <alignment vertical="center" wrapText="1"/>
      <protection/>
    </xf>
    <xf numFmtId="0" fontId="13" fillId="33" borderId="61" xfId="0" applyFont="1" applyFill="1" applyBorder="1" applyAlignment="1" applyProtection="1">
      <alignment horizontal="center" vertical="center"/>
      <protection/>
    </xf>
    <xf numFmtId="0" fontId="13" fillId="35" borderId="61" xfId="0" applyFont="1" applyFill="1" applyBorder="1" applyAlignment="1" applyProtection="1">
      <alignment horizontal="center" vertical="center"/>
      <protection/>
    </xf>
    <xf numFmtId="166" fontId="13" fillId="35" borderId="67" xfId="0" applyNumberFormat="1" applyFont="1" applyFill="1" applyBorder="1" applyAlignment="1" applyProtection="1">
      <alignment horizontal="center" vertical="center"/>
      <protection/>
    </xf>
    <xf numFmtId="0" fontId="12" fillId="0" borderId="60" xfId="0" applyFont="1" applyBorder="1" applyAlignment="1" applyProtection="1">
      <alignment vertical="center" wrapText="1"/>
      <protection/>
    </xf>
    <xf numFmtId="0" fontId="13" fillId="34" borderId="61" xfId="0" applyFont="1" applyFill="1" applyBorder="1" applyAlignment="1" applyProtection="1">
      <alignment horizontal="center" vertical="center"/>
      <protection/>
    </xf>
    <xf numFmtId="166" fontId="13" fillId="34" borderId="67" xfId="0" applyNumberFormat="1" applyFont="1" applyFill="1" applyBorder="1" applyAlignment="1" applyProtection="1">
      <alignment horizontal="center" vertical="center"/>
      <protection/>
    </xf>
    <xf numFmtId="0" fontId="13" fillId="0" borderId="64" xfId="0" applyFont="1" applyBorder="1" applyAlignment="1" applyProtection="1">
      <alignment vertical="center" wrapText="1"/>
      <protection/>
    </xf>
    <xf numFmtId="0" fontId="13" fillId="33" borderId="65" xfId="0" applyFont="1" applyFill="1" applyBorder="1" applyAlignment="1" applyProtection="1">
      <alignment horizontal="center" vertical="center"/>
      <protection/>
    </xf>
    <xf numFmtId="0" fontId="13" fillId="35" borderId="65" xfId="0" applyFont="1" applyFill="1" applyBorder="1" applyAlignment="1" applyProtection="1">
      <alignment horizontal="center" vertical="center"/>
      <protection/>
    </xf>
    <xf numFmtId="166" fontId="13" fillId="35" borderId="84" xfId="0" applyNumberFormat="1" applyFont="1" applyFill="1" applyBorder="1" applyAlignment="1" applyProtection="1">
      <alignment horizontal="center" vertical="center"/>
      <protection/>
    </xf>
    <xf numFmtId="0" fontId="13" fillId="0" borderId="85" xfId="0" applyFont="1" applyBorder="1" applyAlignment="1" applyProtection="1">
      <alignment vertical="center" wrapText="1"/>
      <protection/>
    </xf>
    <xf numFmtId="0" fontId="13" fillId="33" borderId="86" xfId="0" applyFont="1" applyFill="1" applyBorder="1" applyAlignment="1" applyProtection="1">
      <alignment horizontal="center" vertical="center"/>
      <protection/>
    </xf>
    <xf numFmtId="0" fontId="13" fillId="35" borderId="86" xfId="0" applyFont="1" applyFill="1" applyBorder="1" applyAlignment="1" applyProtection="1">
      <alignment horizontal="center" vertical="center"/>
      <protection/>
    </xf>
    <xf numFmtId="166" fontId="13" fillId="35" borderId="87" xfId="53" applyNumberFormat="1" applyFont="1" applyFill="1" applyBorder="1" applyAlignment="1" applyProtection="1">
      <alignment horizontal="center" vertical="center"/>
      <protection/>
    </xf>
    <xf numFmtId="0" fontId="13" fillId="40" borderId="31" xfId="0" applyFont="1" applyFill="1" applyBorder="1" applyAlignment="1" applyProtection="1">
      <alignment vertical="center" wrapText="1"/>
      <protection/>
    </xf>
    <xf numFmtId="0" fontId="12" fillId="33" borderId="61" xfId="0" applyFont="1" applyFill="1" applyBorder="1" applyAlignment="1" applyProtection="1">
      <alignment horizontal="right" vertical="center"/>
      <protection/>
    </xf>
    <xf numFmtId="0" fontId="12" fillId="35" borderId="61" xfId="0" applyFont="1" applyFill="1" applyBorder="1" applyAlignment="1" applyProtection="1">
      <alignment horizontal="right" vertical="center"/>
      <protection/>
    </xf>
    <xf numFmtId="0" fontId="12" fillId="33" borderId="65" xfId="0" applyFont="1" applyFill="1" applyBorder="1" applyAlignment="1" applyProtection="1">
      <alignment horizontal="right" vertical="center"/>
      <protection/>
    </xf>
    <xf numFmtId="0" fontId="12" fillId="35" borderId="65" xfId="0" applyFont="1" applyFill="1" applyBorder="1" applyAlignment="1" applyProtection="1">
      <alignment horizontal="right" vertical="center"/>
      <protection/>
    </xf>
    <xf numFmtId="166" fontId="13" fillId="35" borderId="88" xfId="0" applyNumberFormat="1" applyFont="1" applyFill="1" applyBorder="1" applyAlignment="1" applyProtection="1">
      <alignment horizontal="center" vertical="center"/>
      <protection/>
    </xf>
    <xf numFmtId="166" fontId="13" fillId="35" borderId="87" xfId="0" applyNumberFormat="1" applyFont="1" applyFill="1" applyBorder="1" applyAlignment="1" applyProtection="1">
      <alignment horizontal="center" vertical="center"/>
      <protection/>
    </xf>
    <xf numFmtId="0" fontId="13" fillId="38" borderId="85" xfId="0" applyFont="1" applyFill="1" applyBorder="1" applyAlignment="1" applyProtection="1">
      <alignment vertical="center" wrapText="1"/>
      <protection/>
    </xf>
    <xf numFmtId="0" fontId="13" fillId="38" borderId="86" xfId="0" applyFont="1" applyFill="1" applyBorder="1" applyAlignment="1" applyProtection="1">
      <alignment horizontal="center" vertical="center"/>
      <protection/>
    </xf>
    <xf numFmtId="166" fontId="13" fillId="38" borderId="87" xfId="0" applyNumberFormat="1" applyFont="1" applyFill="1" applyBorder="1" applyAlignment="1" applyProtection="1">
      <alignment horizontal="center" vertical="center"/>
      <protection/>
    </xf>
    <xf numFmtId="166" fontId="13" fillId="38" borderId="88" xfId="0" applyNumberFormat="1" applyFont="1" applyFill="1" applyBorder="1" applyAlignment="1" applyProtection="1">
      <alignment horizontal="center" vertical="center"/>
      <protection/>
    </xf>
    <xf numFmtId="166" fontId="12" fillId="35" borderId="84" xfId="0" applyNumberFormat="1" applyFont="1" applyFill="1" applyBorder="1" applyAlignment="1" applyProtection="1">
      <alignment horizontal="center" vertical="center"/>
      <protection/>
    </xf>
    <xf numFmtId="0" fontId="13" fillId="38" borderId="89" xfId="0" applyFont="1" applyFill="1" applyBorder="1" applyAlignment="1" applyProtection="1">
      <alignment horizontal="center" vertical="center" wrapText="1"/>
      <protection/>
    </xf>
    <xf numFmtId="0" fontId="13" fillId="38" borderId="90" xfId="0" applyFont="1" applyFill="1" applyBorder="1" applyAlignment="1" applyProtection="1">
      <alignment horizontal="center" vertical="center"/>
      <protection/>
    </xf>
    <xf numFmtId="166" fontId="13" fillId="38" borderId="91" xfId="0" applyNumberFormat="1" applyFont="1" applyFill="1" applyBorder="1" applyAlignment="1" applyProtection="1">
      <alignment horizontal="center" vertical="center"/>
      <protection/>
    </xf>
    <xf numFmtId="166" fontId="13" fillId="38" borderId="92" xfId="0" applyNumberFormat="1" applyFont="1" applyFill="1" applyBorder="1" applyAlignment="1" applyProtection="1">
      <alignment horizontal="center" vertical="center"/>
      <protection/>
    </xf>
    <xf numFmtId="0" fontId="12" fillId="0" borderId="0" xfId="0" applyFont="1" applyAlignment="1" applyProtection="1">
      <alignment vertical="center" wrapText="1"/>
      <protection/>
    </xf>
    <xf numFmtId="0" fontId="12" fillId="0" borderId="0" xfId="0" applyFont="1" applyAlignment="1" applyProtection="1">
      <alignment vertical="center"/>
      <protection/>
    </xf>
    <xf numFmtId="0" fontId="0" fillId="0" borderId="0" xfId="0" applyFont="1" applyFill="1" applyBorder="1" applyAlignment="1" applyProtection="1">
      <alignment horizontal="justify"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vertical="top" wrapText="1"/>
      <protection/>
    </xf>
    <xf numFmtId="0" fontId="0" fillId="0" borderId="0" xfId="0" applyFont="1" applyFill="1" applyAlignment="1" applyProtection="1">
      <alignment wrapText="1"/>
      <protection/>
    </xf>
    <xf numFmtId="0" fontId="0" fillId="0" borderId="0" xfId="0" applyFont="1" applyFill="1" applyBorder="1" applyAlignment="1" applyProtection="1">
      <alignment horizontal="justify" vertical="top" wrapText="1"/>
      <protection/>
    </xf>
    <xf numFmtId="0" fontId="0" fillId="0" borderId="0" xfId="0" applyFont="1" applyFill="1" applyBorder="1" applyAlignment="1" applyProtection="1">
      <alignment horizontal="left" wrapText="1"/>
      <protection/>
    </xf>
    <xf numFmtId="0" fontId="0" fillId="0" borderId="0" xfId="0" applyFont="1" applyBorder="1" applyAlignment="1" applyProtection="1">
      <alignment horizontal="left" vertical="center"/>
      <protection/>
    </xf>
    <xf numFmtId="0" fontId="12" fillId="33" borderId="58" xfId="0" applyFont="1" applyFill="1" applyBorder="1" applyAlignment="1" applyProtection="1">
      <alignment horizontal="center" vertical="center"/>
      <protection/>
    </xf>
    <xf numFmtId="0" fontId="13" fillId="35" borderId="58" xfId="0" applyFont="1" applyFill="1" applyBorder="1" applyAlignment="1" applyProtection="1">
      <alignment vertical="center" wrapText="1"/>
      <protection/>
    </xf>
    <xf numFmtId="0" fontId="13" fillId="35" borderId="65" xfId="0" applyFont="1" applyFill="1" applyBorder="1" applyAlignment="1" applyProtection="1">
      <alignment vertical="center" wrapText="1"/>
      <protection/>
    </xf>
    <xf numFmtId="0" fontId="13" fillId="40" borderId="69" xfId="0" applyFont="1" applyFill="1" applyBorder="1" applyAlignment="1" applyProtection="1">
      <alignment horizontal="center" vertical="center" wrapText="1"/>
      <protection/>
    </xf>
    <xf numFmtId="0" fontId="13" fillId="40" borderId="93" xfId="0" applyFont="1" applyFill="1" applyBorder="1" applyAlignment="1" applyProtection="1">
      <alignment horizontal="center" vertical="center" wrapText="1"/>
      <protection/>
    </xf>
    <xf numFmtId="0" fontId="0" fillId="34" borderId="36" xfId="0" applyFont="1" applyFill="1" applyBorder="1" applyAlignment="1" applyProtection="1">
      <alignment horizontal="left" vertical="center" wrapText="1"/>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0" xfId="0" applyFill="1" applyBorder="1" applyAlignment="1" applyProtection="1">
      <alignment wrapText="1"/>
      <protection/>
    </xf>
    <xf numFmtId="0" fontId="0" fillId="0" borderId="0" xfId="0" applyFill="1" applyBorder="1" applyAlignment="1" applyProtection="1">
      <alignment vertical="top" wrapText="1"/>
      <protection/>
    </xf>
    <xf numFmtId="0" fontId="0" fillId="0" borderId="0" xfId="0" applyFont="1" applyFill="1" applyBorder="1" applyAlignment="1" applyProtection="1">
      <alignment horizontal="left" vertical="center"/>
      <protection/>
    </xf>
    <xf numFmtId="0" fontId="0" fillId="0" borderId="12" xfId="51" applyFont="1" applyBorder="1" applyAlignment="1" applyProtection="1">
      <alignment horizontal="left" vertical="center" wrapText="1"/>
      <protection/>
    </xf>
    <xf numFmtId="0" fontId="0" fillId="0" borderId="0" xfId="51" applyBorder="1" applyAlignment="1" applyProtection="1">
      <alignment horizontal="left" vertical="center"/>
      <protection/>
    </xf>
    <xf numFmtId="0" fontId="0" fillId="0" borderId="11" xfId="51" applyBorder="1" applyAlignment="1" applyProtection="1">
      <alignment horizontal="left" vertical="center"/>
      <protection/>
    </xf>
    <xf numFmtId="0" fontId="0" fillId="0" borderId="12" xfId="51" applyFont="1" applyBorder="1" applyAlignment="1" applyProtection="1">
      <alignment horizontal="left" vertical="center" wrapText="1"/>
      <protection/>
    </xf>
    <xf numFmtId="0" fontId="0" fillId="0" borderId="0" xfId="51" applyBorder="1" applyAlignment="1" applyProtection="1">
      <alignment horizontal="left" vertical="center" wrapText="1"/>
      <protection/>
    </xf>
    <xf numFmtId="0" fontId="0" fillId="0" borderId="11" xfId="51" applyBorder="1" applyAlignment="1" applyProtection="1">
      <alignment horizontal="left" vertical="center" wrapText="1"/>
      <protection/>
    </xf>
    <xf numFmtId="0" fontId="0" fillId="0" borderId="12" xfId="51" applyFill="1" applyBorder="1" applyAlignment="1" applyProtection="1">
      <alignment horizontal="left" vertical="center" wrapText="1"/>
      <protection/>
    </xf>
    <xf numFmtId="0" fontId="0" fillId="0" borderId="0" xfId="51" applyFill="1" applyBorder="1" applyAlignment="1" applyProtection="1">
      <alignment horizontal="left" vertical="center" wrapText="1"/>
      <protection/>
    </xf>
    <xf numFmtId="0" fontId="0" fillId="0" borderId="12" xfId="51" applyFill="1" applyBorder="1" applyAlignment="1" applyProtection="1">
      <alignment horizontal="left" vertical="top" wrapText="1"/>
      <protection/>
    </xf>
    <xf numFmtId="0" fontId="0" fillId="0" borderId="0" xfId="51" applyFill="1" applyBorder="1" applyAlignment="1" applyProtection="1">
      <alignment horizontal="left" vertical="top" wrapText="1"/>
      <protection/>
    </xf>
    <xf numFmtId="0" fontId="4" fillId="0" borderId="94" xfId="51" applyFont="1" applyBorder="1" applyAlignment="1" applyProtection="1">
      <alignment horizontal="left" vertical="center" wrapText="1"/>
      <protection/>
    </xf>
    <xf numFmtId="0" fontId="4" fillId="0" borderId="95" xfId="51" applyFont="1" applyBorder="1" applyAlignment="1" applyProtection="1">
      <alignment horizontal="left" vertical="center" wrapText="1"/>
      <protection/>
    </xf>
    <xf numFmtId="0" fontId="4" fillId="0" borderId="96" xfId="51" applyFont="1" applyBorder="1" applyAlignment="1" applyProtection="1">
      <alignment horizontal="left" vertical="center" wrapText="1"/>
      <protection/>
    </xf>
    <xf numFmtId="0" fontId="9" fillId="0" borderId="12" xfId="51" applyFont="1" applyFill="1" applyBorder="1" applyAlignment="1" applyProtection="1">
      <alignment horizontal="center" vertical="center" wrapText="1"/>
      <protection/>
    </xf>
    <xf numFmtId="0" fontId="4" fillId="0" borderId="0" xfId="51" applyFont="1" applyFill="1" applyBorder="1" applyAlignment="1" applyProtection="1">
      <alignment horizontal="center" vertical="center"/>
      <protection/>
    </xf>
    <xf numFmtId="0" fontId="4" fillId="0" borderId="11" xfId="51" applyFont="1" applyFill="1" applyBorder="1" applyAlignment="1" applyProtection="1">
      <alignment horizontal="center" vertical="center"/>
      <protection/>
    </xf>
    <xf numFmtId="0" fontId="5" fillId="41" borderId="94" xfId="51" applyFont="1" applyFill="1" applyBorder="1" applyAlignment="1" applyProtection="1">
      <alignment horizontal="center"/>
      <protection/>
    </xf>
    <xf numFmtId="0" fontId="5" fillId="41" borderId="95" xfId="51" applyFont="1" applyFill="1" applyBorder="1" applyAlignment="1" applyProtection="1">
      <alignment horizontal="center"/>
      <protection/>
    </xf>
    <xf numFmtId="0" fontId="5" fillId="41" borderId="96" xfId="51" applyFont="1" applyFill="1" applyBorder="1" applyAlignment="1" applyProtection="1">
      <alignment horizontal="center"/>
      <protection/>
    </xf>
    <xf numFmtId="0" fontId="9" fillId="0" borderId="12" xfId="51" applyFont="1" applyBorder="1" applyAlignment="1" applyProtection="1">
      <alignment horizontal="left" vertical="center"/>
      <protection/>
    </xf>
    <xf numFmtId="0" fontId="0" fillId="0" borderId="97" xfId="51" applyFont="1" applyFill="1" applyBorder="1" applyAlignment="1" applyProtection="1">
      <alignment horizontal="center" vertical="center" wrapText="1"/>
      <protection/>
    </xf>
    <xf numFmtId="0" fontId="0" fillId="0" borderId="98" xfId="51" applyFont="1" applyFill="1" applyBorder="1" applyAlignment="1" applyProtection="1">
      <alignment horizontal="center" vertical="center" wrapText="1"/>
      <protection/>
    </xf>
    <xf numFmtId="0" fontId="0" fillId="0" borderId="52" xfId="51" applyFont="1" applyFill="1" applyBorder="1" applyAlignment="1" applyProtection="1">
      <alignment horizontal="center" vertical="center" wrapText="1"/>
      <protection/>
    </xf>
    <xf numFmtId="0" fontId="0" fillId="0" borderId="0" xfId="51" applyProtection="1">
      <alignment/>
      <protection/>
    </xf>
    <xf numFmtId="0" fontId="0" fillId="0" borderId="11" xfId="51" applyBorder="1" applyProtection="1">
      <alignment/>
      <protection/>
    </xf>
    <xf numFmtId="0" fontId="0" fillId="0" borderId="12" xfId="51" applyBorder="1" applyAlignment="1" applyProtection="1">
      <alignment horizontal="left" vertical="center" wrapText="1"/>
      <protection/>
    </xf>
    <xf numFmtId="0" fontId="9" fillId="0" borderId="12" xfId="51" applyFont="1" applyBorder="1" applyAlignment="1" applyProtection="1">
      <alignment horizontal="left" vertical="center" wrapText="1"/>
      <protection/>
    </xf>
    <xf numFmtId="0" fontId="0" fillId="33" borderId="99" xfId="51" applyFont="1" applyFill="1" applyBorder="1" applyAlignment="1" applyProtection="1">
      <alignment horizontal="left" vertical="center" wrapText="1"/>
      <protection/>
    </xf>
    <xf numFmtId="0" fontId="0" fillId="33" borderId="99" xfId="51" applyFill="1" applyBorder="1" applyAlignment="1" applyProtection="1">
      <alignment horizontal="left" vertical="center" wrapText="1"/>
      <protection/>
    </xf>
    <xf numFmtId="0" fontId="0" fillId="33" borderId="49" xfId="51" applyFill="1" applyBorder="1" applyAlignment="1" applyProtection="1">
      <alignment horizontal="left" vertical="center" wrapText="1"/>
      <protection/>
    </xf>
    <xf numFmtId="0" fontId="20" fillId="0" borderId="0" xfId="51" applyFont="1" applyBorder="1" applyAlignment="1" applyProtection="1">
      <alignment horizontal="center"/>
      <protection/>
    </xf>
    <xf numFmtId="0" fontId="0" fillId="0" borderId="100" xfId="51" applyBorder="1" applyAlignment="1" applyProtection="1">
      <alignment horizontal="center" vertical="center" wrapText="1"/>
      <protection/>
    </xf>
    <xf numFmtId="0" fontId="0" fillId="0" borderId="101" xfId="51" applyBorder="1" applyAlignment="1" applyProtection="1">
      <alignment horizontal="center" vertical="center"/>
      <protection/>
    </xf>
    <xf numFmtId="0" fontId="0" fillId="0" borderId="102" xfId="51" applyBorder="1" applyAlignment="1" applyProtection="1">
      <alignment horizontal="center" vertical="center"/>
      <protection/>
    </xf>
    <xf numFmtId="0" fontId="0" fillId="0" borderId="12" xfId="51" applyBorder="1" applyAlignment="1" applyProtection="1">
      <alignment horizontal="center" vertical="center"/>
      <protection/>
    </xf>
    <xf numFmtId="0" fontId="0" fillId="0" borderId="0" xfId="51" applyBorder="1" applyAlignment="1" applyProtection="1">
      <alignment horizontal="center" vertical="center"/>
      <protection/>
    </xf>
    <xf numFmtId="0" fontId="0" fillId="0" borderId="11" xfId="51" applyBorder="1" applyAlignment="1" applyProtection="1">
      <alignment horizontal="center" vertical="center"/>
      <protection/>
    </xf>
    <xf numFmtId="0" fontId="0" fillId="0" borderId="97" xfId="51" applyBorder="1" applyAlignment="1" applyProtection="1">
      <alignment horizontal="center" vertical="center"/>
      <protection/>
    </xf>
    <xf numFmtId="0" fontId="0" fillId="0" borderId="98" xfId="51" applyBorder="1" applyAlignment="1" applyProtection="1">
      <alignment horizontal="center" vertical="center"/>
      <protection/>
    </xf>
    <xf numFmtId="0" fontId="0" fillId="0" borderId="52" xfId="51" applyBorder="1" applyAlignment="1" applyProtection="1">
      <alignment horizontal="center" vertical="center"/>
      <protection/>
    </xf>
    <xf numFmtId="0" fontId="0" fillId="0" borderId="12" xfId="51" applyFont="1" applyBorder="1" applyAlignment="1" applyProtection="1">
      <alignment horizontal="center" vertical="center" wrapText="1"/>
      <protection/>
    </xf>
    <xf numFmtId="0" fontId="0" fillId="0" borderId="0" xfId="51" applyFont="1" applyBorder="1" applyAlignment="1" applyProtection="1">
      <alignment horizontal="center" vertical="center" wrapText="1"/>
      <protection/>
    </xf>
    <xf numFmtId="0" fontId="0" fillId="0" borderId="11" xfId="51" applyFont="1" applyBorder="1" applyAlignment="1" applyProtection="1">
      <alignment horizontal="center" vertical="center" wrapText="1"/>
      <protection/>
    </xf>
    <xf numFmtId="0" fontId="4" fillId="0" borderId="94" xfId="51" applyFont="1" applyFill="1" applyBorder="1" applyAlignment="1" applyProtection="1">
      <alignment horizontal="center" vertical="center"/>
      <protection/>
    </xf>
    <xf numFmtId="0" fontId="4" fillId="0" borderId="95" xfId="51" applyFont="1" applyFill="1" applyBorder="1" applyAlignment="1" applyProtection="1">
      <alignment horizontal="center" vertical="center"/>
      <protection/>
    </xf>
    <xf numFmtId="0" fontId="4" fillId="0" borderId="96" xfId="51" applyFont="1" applyFill="1" applyBorder="1" applyAlignment="1" applyProtection="1">
      <alignment horizontal="center" vertical="center"/>
      <protection/>
    </xf>
    <xf numFmtId="0" fontId="0" fillId="0" borderId="38" xfId="51" applyFill="1" applyBorder="1" applyAlignment="1" applyProtection="1">
      <alignment horizontal="left" vertical="center" wrapText="1"/>
      <protection/>
    </xf>
    <xf numFmtId="0" fontId="0" fillId="0" borderId="20" xfId="51" applyFill="1" applyBorder="1" applyAlignment="1" applyProtection="1">
      <alignment horizontal="left" vertical="center" wrapText="1"/>
      <protection/>
    </xf>
    <xf numFmtId="0" fontId="0" fillId="0" borderId="21" xfId="51" applyFill="1" applyBorder="1" applyAlignment="1" applyProtection="1">
      <alignment horizontal="left" vertical="center" wrapText="1"/>
      <protection/>
    </xf>
    <xf numFmtId="0" fontId="0" fillId="33" borderId="103" xfId="51" applyFill="1" applyBorder="1" applyAlignment="1" applyProtection="1">
      <alignment horizontal="left" vertical="center" wrapText="1"/>
      <protection/>
    </xf>
    <xf numFmtId="0" fontId="0" fillId="33" borderId="43" xfId="51" applyFill="1" applyBorder="1" applyAlignment="1" applyProtection="1">
      <alignment horizontal="left" vertical="center" wrapText="1"/>
      <protection/>
    </xf>
    <xf numFmtId="0" fontId="4" fillId="37" borderId="23" xfId="51" applyFont="1" applyFill="1" applyBorder="1" applyAlignment="1" applyProtection="1">
      <alignment horizontal="center" vertical="center"/>
      <protection/>
    </xf>
    <xf numFmtId="0" fontId="4" fillId="37" borderId="104" xfId="51" applyFont="1" applyFill="1" applyBorder="1" applyAlignment="1" applyProtection="1">
      <alignment horizontal="center" vertical="center"/>
      <protection/>
    </xf>
    <xf numFmtId="0" fontId="4" fillId="37" borderId="24" xfId="51" applyFont="1" applyFill="1" applyBorder="1" applyAlignment="1" applyProtection="1">
      <alignment horizontal="center" vertical="center"/>
      <protection/>
    </xf>
    <xf numFmtId="0" fontId="4" fillId="38" borderId="28" xfId="51" applyFont="1" applyFill="1" applyBorder="1" applyAlignment="1" applyProtection="1">
      <alignment horizontal="center" vertical="center"/>
      <protection/>
    </xf>
    <xf numFmtId="0" fontId="4" fillId="38" borderId="105" xfId="51" applyFont="1" applyFill="1" applyBorder="1" applyAlignment="1" applyProtection="1">
      <alignment horizontal="center" vertical="center"/>
      <protection/>
    </xf>
    <xf numFmtId="0" fontId="4" fillId="38" borderId="36" xfId="51" applyFont="1" applyFill="1" applyBorder="1" applyAlignment="1" applyProtection="1">
      <alignment horizontal="center" vertical="center"/>
      <protection/>
    </xf>
    <xf numFmtId="0" fontId="62" fillId="33" borderId="106" xfId="51" applyFont="1" applyFill="1" applyBorder="1" applyAlignment="1" applyProtection="1">
      <alignment horizontal="left" vertical="center"/>
      <protection/>
    </xf>
    <xf numFmtId="0" fontId="62" fillId="33" borderId="45" xfId="51" applyFont="1" applyFill="1" applyBorder="1" applyAlignment="1" applyProtection="1">
      <alignment horizontal="left" vertical="center"/>
      <protection/>
    </xf>
    <xf numFmtId="0" fontId="0" fillId="33" borderId="46" xfId="51" applyFont="1" applyFill="1" applyBorder="1" applyAlignment="1" applyProtection="1">
      <alignment horizontal="left" vertical="center" wrapText="1"/>
      <protection/>
    </xf>
    <xf numFmtId="0" fontId="0" fillId="33" borderId="39" xfId="51" applyFill="1" applyBorder="1" applyAlignment="1" applyProtection="1">
      <alignment horizontal="left" vertical="center" wrapText="1"/>
      <protection/>
    </xf>
    <xf numFmtId="0" fontId="0" fillId="33" borderId="33" xfId="51" applyFill="1" applyBorder="1" applyAlignment="1" applyProtection="1">
      <alignment horizontal="left" vertical="center" wrapText="1"/>
      <protection/>
    </xf>
    <xf numFmtId="0" fontId="4" fillId="33" borderId="15" xfId="51" applyFont="1" applyFill="1" applyBorder="1" applyAlignment="1" applyProtection="1">
      <alignment horizontal="left" vertical="center" wrapText="1"/>
      <protection/>
    </xf>
    <xf numFmtId="0" fontId="0" fillId="33" borderId="107" xfId="51" applyFont="1" applyFill="1" applyBorder="1" applyAlignment="1" applyProtection="1">
      <alignment vertical="center" wrapText="1"/>
      <protection/>
    </xf>
    <xf numFmtId="0" fontId="0" fillId="33" borderId="107" xfId="51" applyFill="1" applyBorder="1" applyAlignment="1" applyProtection="1">
      <alignment vertical="center" wrapText="1"/>
      <protection/>
    </xf>
    <xf numFmtId="0" fontId="0" fillId="33" borderId="47" xfId="51" applyFill="1" applyBorder="1" applyAlignment="1" applyProtection="1">
      <alignment vertical="center" wrapText="1"/>
      <protection/>
    </xf>
    <xf numFmtId="0" fontId="0" fillId="33" borderId="108" xfId="51" applyFont="1" applyFill="1" applyBorder="1" applyAlignment="1" applyProtection="1">
      <alignment horizontal="left" vertical="center" wrapText="1"/>
      <protection/>
    </xf>
    <xf numFmtId="0" fontId="0" fillId="33" borderId="108" xfId="51" applyFill="1" applyBorder="1" applyAlignment="1" applyProtection="1">
      <alignment horizontal="left" vertical="center" wrapText="1"/>
      <protection/>
    </xf>
    <xf numFmtId="0" fontId="0" fillId="33" borderId="37" xfId="51" applyFill="1" applyBorder="1" applyAlignment="1" applyProtection="1">
      <alignment horizontal="left" vertical="center" wrapText="1"/>
      <protection/>
    </xf>
    <xf numFmtId="0" fontId="0" fillId="33" borderId="39" xfId="51" applyFont="1" applyFill="1" applyBorder="1" applyAlignment="1" applyProtection="1">
      <alignment horizontal="left" vertical="center" wrapText="1"/>
      <protection/>
    </xf>
    <xf numFmtId="0" fontId="0" fillId="33" borderId="33" xfId="51" applyFont="1" applyFill="1" applyBorder="1" applyAlignment="1" applyProtection="1">
      <alignment horizontal="left" vertical="center" wrapText="1"/>
      <protection/>
    </xf>
    <xf numFmtId="0" fontId="0" fillId="33" borderId="109" xfId="51" applyFont="1" applyFill="1" applyBorder="1" applyAlignment="1" applyProtection="1">
      <alignment horizontal="left" vertical="center" wrapText="1"/>
      <protection/>
    </xf>
    <xf numFmtId="0" fontId="0" fillId="33" borderId="32" xfId="51" applyFont="1" applyFill="1" applyBorder="1" applyAlignment="1" applyProtection="1">
      <alignment horizontal="left" vertical="center" wrapText="1"/>
      <protection/>
    </xf>
    <xf numFmtId="0" fontId="0" fillId="33" borderId="20" xfId="51" applyFont="1" applyFill="1" applyBorder="1" applyAlignment="1" applyProtection="1">
      <alignment horizontal="left" vertical="center" wrapText="1"/>
      <protection/>
    </xf>
    <xf numFmtId="0" fontId="0" fillId="33" borderId="21" xfId="51" applyFont="1" applyFill="1" applyBorder="1" applyAlignment="1" applyProtection="1">
      <alignment horizontal="left" vertical="center" wrapText="1"/>
      <protection/>
    </xf>
    <xf numFmtId="0" fontId="0" fillId="33" borderId="109" xfId="51" applyFill="1" applyBorder="1" applyAlignment="1" applyProtection="1">
      <alignment horizontal="left" vertical="center" wrapText="1"/>
      <protection/>
    </xf>
    <xf numFmtId="0" fontId="0" fillId="33" borderId="32" xfId="51" applyFill="1" applyBorder="1" applyAlignment="1" applyProtection="1">
      <alignment horizontal="left" vertical="center" wrapText="1"/>
      <protection/>
    </xf>
    <xf numFmtId="0" fontId="4" fillId="38" borderId="25" xfId="51" applyFont="1" applyFill="1" applyBorder="1" applyAlignment="1" applyProtection="1">
      <alignment horizontal="center" vertical="center"/>
      <protection/>
    </xf>
    <xf numFmtId="0" fontId="4" fillId="38" borderId="26" xfId="51" applyFont="1" applyFill="1" applyBorder="1" applyAlignment="1" applyProtection="1">
      <alignment horizontal="center" vertical="center"/>
      <protection/>
    </xf>
    <xf numFmtId="0" fontId="4" fillId="38" borderId="27" xfId="51" applyFont="1" applyFill="1" applyBorder="1" applyAlignment="1" applyProtection="1">
      <alignment horizontal="center" vertical="center"/>
      <protection/>
    </xf>
    <xf numFmtId="0" fontId="0" fillId="33" borderId="31" xfId="51" applyFont="1" applyFill="1" applyBorder="1" applyAlignment="1" applyProtection="1">
      <alignment horizontal="left" vertical="justify" wrapText="1"/>
      <protection/>
    </xf>
    <xf numFmtId="0" fontId="0" fillId="33" borderId="39" xfId="51" applyFont="1" applyFill="1" applyBorder="1" applyAlignment="1" applyProtection="1">
      <alignment horizontal="left" vertical="justify" wrapText="1"/>
      <protection/>
    </xf>
    <xf numFmtId="0" fontId="0" fillId="33" borderId="33" xfId="51" applyFont="1" applyFill="1" applyBorder="1" applyAlignment="1" applyProtection="1">
      <alignment horizontal="left" vertical="justify" wrapText="1"/>
      <protection/>
    </xf>
    <xf numFmtId="0" fontId="0" fillId="33" borderId="49" xfId="51" applyFont="1" applyFill="1" applyBorder="1" applyAlignment="1" applyProtection="1">
      <alignment horizontal="left" vertical="center" wrapText="1"/>
      <protection/>
    </xf>
    <xf numFmtId="0" fontId="4" fillId="33" borderId="18" xfId="51" applyFont="1" applyFill="1" applyBorder="1" applyAlignment="1" applyProtection="1">
      <alignment horizontal="left" vertical="center" wrapText="1"/>
      <protection/>
    </xf>
    <xf numFmtId="0" fontId="0" fillId="33" borderId="107" xfId="51" applyFill="1" applyBorder="1" applyAlignment="1" applyProtection="1">
      <alignment horizontal="left" vertical="center" wrapText="1"/>
      <protection/>
    </xf>
    <xf numFmtId="0" fontId="0" fillId="33" borderId="47" xfId="51" applyFill="1" applyBorder="1" applyAlignment="1" applyProtection="1">
      <alignment horizontal="left" vertical="center" wrapText="1"/>
      <protection/>
    </xf>
    <xf numFmtId="0" fontId="0" fillId="33" borderId="37" xfId="51" applyFont="1" applyFill="1" applyBorder="1" applyAlignment="1" applyProtection="1">
      <alignment horizontal="left" vertical="center" wrapText="1"/>
      <protection/>
    </xf>
    <xf numFmtId="0" fontId="4" fillId="38" borderId="25" xfId="51" applyFont="1" applyFill="1" applyBorder="1" applyAlignment="1" applyProtection="1">
      <alignment horizontal="center" vertical="center" wrapText="1"/>
      <protection/>
    </xf>
    <xf numFmtId="0" fontId="4" fillId="38" borderId="26" xfId="51" applyFont="1" applyFill="1" applyBorder="1" applyAlignment="1" applyProtection="1">
      <alignment horizontal="center" vertical="center" wrapText="1"/>
      <protection/>
    </xf>
    <xf numFmtId="0" fontId="4" fillId="38" borderId="27" xfId="51" applyFont="1" applyFill="1" applyBorder="1" applyAlignment="1" applyProtection="1">
      <alignment horizontal="center" vertical="center" wrapText="1"/>
      <protection/>
    </xf>
    <xf numFmtId="0" fontId="4" fillId="33" borderId="30" xfId="51" applyFont="1" applyFill="1" applyBorder="1" applyAlignment="1" applyProtection="1">
      <alignment horizontal="left" vertical="center" wrapText="1"/>
      <protection/>
    </xf>
    <xf numFmtId="0" fontId="4" fillId="33" borderId="14" xfId="51" applyFont="1" applyFill="1" applyBorder="1" applyAlignment="1" applyProtection="1">
      <alignment horizontal="left" vertical="center" wrapText="1"/>
      <protection/>
    </xf>
    <xf numFmtId="0" fontId="0" fillId="33" borderId="106" xfId="51" applyFont="1" applyFill="1" applyBorder="1" applyAlignment="1" applyProtection="1">
      <alignment horizontal="left" vertical="center" wrapText="1"/>
      <protection/>
    </xf>
    <xf numFmtId="0" fontId="0" fillId="33" borderId="45" xfId="51" applyFont="1" applyFill="1" applyBorder="1" applyAlignment="1" applyProtection="1">
      <alignment horizontal="left" vertical="center" wrapText="1"/>
      <protection/>
    </xf>
    <xf numFmtId="0" fontId="0" fillId="33" borderId="103" xfId="51" applyFont="1" applyFill="1" applyBorder="1" applyAlignment="1" applyProtection="1">
      <alignment horizontal="left" vertical="center" wrapText="1"/>
      <protection/>
    </xf>
    <xf numFmtId="0" fontId="0" fillId="33" borderId="43" xfId="51" applyFont="1" applyFill="1" applyBorder="1" applyAlignment="1" applyProtection="1">
      <alignment horizontal="left" vertical="center" wrapText="1"/>
      <protection/>
    </xf>
    <xf numFmtId="0" fontId="0" fillId="33" borderId="107" xfId="51" applyFont="1" applyFill="1" applyBorder="1" applyAlignment="1" applyProtection="1">
      <alignment horizontal="left" vertical="center" wrapText="1"/>
      <protection/>
    </xf>
    <xf numFmtId="0" fontId="0" fillId="33" borderId="47" xfId="51" applyFont="1" applyFill="1" applyBorder="1" applyAlignment="1" applyProtection="1">
      <alignment horizontal="left" vertical="center" wrapText="1"/>
      <protection/>
    </xf>
    <xf numFmtId="0" fontId="0" fillId="33" borderId="110" xfId="51" applyFill="1" applyBorder="1" applyAlignment="1" applyProtection="1">
      <alignment horizontal="left" vertical="center" wrapText="1"/>
      <protection/>
    </xf>
    <xf numFmtId="0" fontId="0" fillId="33" borderId="20" xfId="51" applyFill="1" applyBorder="1" applyAlignment="1" applyProtection="1">
      <alignment horizontal="left" vertical="center" wrapText="1"/>
      <protection/>
    </xf>
    <xf numFmtId="0" fontId="0" fillId="33" borderId="21" xfId="51" applyFill="1" applyBorder="1" applyAlignment="1" applyProtection="1">
      <alignment horizontal="left" vertical="center" wrapText="1"/>
      <protection/>
    </xf>
    <xf numFmtId="0" fontId="0" fillId="33" borderId="111" xfId="51" applyFill="1" applyBorder="1" applyAlignment="1" applyProtection="1">
      <alignment horizontal="left" vertical="center" wrapText="1"/>
      <protection/>
    </xf>
    <xf numFmtId="0" fontId="0" fillId="33" borderId="98" xfId="51" applyFill="1" applyBorder="1" applyAlignment="1" applyProtection="1">
      <alignment horizontal="left" vertical="center" wrapText="1"/>
      <protection/>
    </xf>
    <xf numFmtId="0" fontId="0" fillId="33" borderId="52" xfId="51" applyFill="1" applyBorder="1" applyAlignment="1" applyProtection="1">
      <alignment horizontal="left" vertical="center" wrapText="1"/>
      <protection/>
    </xf>
    <xf numFmtId="0" fontId="3" fillId="33" borderId="112" xfId="44" applyFill="1" applyBorder="1" applyAlignment="1" applyProtection="1">
      <alignment horizontal="left" vertical="center" wrapText="1"/>
      <protection/>
    </xf>
    <xf numFmtId="0" fontId="3" fillId="33" borderId="72" xfId="44" applyFill="1" applyBorder="1" applyAlignment="1" applyProtection="1">
      <alignment horizontal="left" vertical="center" wrapText="1"/>
      <protection/>
    </xf>
    <xf numFmtId="0" fontId="3" fillId="33" borderId="40" xfId="44" applyFill="1" applyBorder="1" applyAlignment="1" applyProtection="1">
      <alignment horizontal="left" vertical="center" wrapText="1"/>
      <protection/>
    </xf>
    <xf numFmtId="0" fontId="0" fillId="33" borderId="13" xfId="51" applyFont="1" applyFill="1" applyBorder="1" applyAlignment="1" applyProtection="1">
      <alignment horizontal="center" vertical="center" wrapText="1"/>
      <protection/>
    </xf>
    <xf numFmtId="0" fontId="0" fillId="33" borderId="106" xfId="51" applyFont="1" applyFill="1" applyBorder="1" applyAlignment="1" applyProtection="1">
      <alignment horizontal="center" vertical="center" wrapText="1"/>
      <protection/>
    </xf>
    <xf numFmtId="0" fontId="0" fillId="33" borderId="45" xfId="51" applyFont="1" applyFill="1" applyBorder="1" applyAlignment="1" applyProtection="1">
      <alignment horizontal="center" vertical="center" wrapText="1"/>
      <protection/>
    </xf>
    <xf numFmtId="0" fontId="0" fillId="33" borderId="109" xfId="51" applyFill="1" applyBorder="1" applyAlignment="1" applyProtection="1">
      <alignment horizontal="center" vertical="center" wrapText="1"/>
      <protection/>
    </xf>
    <xf numFmtId="0" fontId="0" fillId="33" borderId="32" xfId="51" applyFill="1" applyBorder="1" applyAlignment="1" applyProtection="1">
      <alignment horizontal="center" vertical="center" wrapText="1"/>
      <protection/>
    </xf>
    <xf numFmtId="0" fontId="0" fillId="34" borderId="109" xfId="51" applyFill="1" applyBorder="1" applyAlignment="1" applyProtection="1">
      <alignment horizontal="left" vertical="center" wrapText="1"/>
      <protection/>
    </xf>
    <xf numFmtId="0" fontId="0" fillId="34" borderId="32" xfId="51" applyFill="1" applyBorder="1" applyAlignment="1" applyProtection="1">
      <alignment horizontal="left" vertical="center" wrapText="1"/>
      <protection/>
    </xf>
    <xf numFmtId="0" fontId="0" fillId="33" borderId="112" xfId="51" applyFill="1" applyBorder="1" applyAlignment="1" applyProtection="1">
      <alignment horizontal="left" vertical="center"/>
      <protection/>
    </xf>
    <xf numFmtId="0" fontId="0" fillId="33" borderId="72" xfId="51" applyFill="1" applyBorder="1" applyAlignment="1" applyProtection="1">
      <alignment horizontal="left" vertical="center"/>
      <protection/>
    </xf>
    <xf numFmtId="0" fontId="0" fillId="33" borderId="40" xfId="51" applyFill="1" applyBorder="1" applyAlignment="1" applyProtection="1">
      <alignment horizontal="left" vertical="center"/>
      <protection/>
    </xf>
    <xf numFmtId="0" fontId="0" fillId="33" borderId="113" xfId="51" applyFont="1" applyFill="1" applyBorder="1" applyAlignment="1" applyProtection="1">
      <alignment horizontal="left" vertical="center" wrapText="1"/>
      <protection/>
    </xf>
    <xf numFmtId="0" fontId="0" fillId="33" borderId="114" xfId="51" applyFill="1" applyBorder="1" applyAlignment="1" applyProtection="1">
      <alignment horizontal="left" vertical="center" wrapText="1"/>
      <protection/>
    </xf>
    <xf numFmtId="0" fontId="0" fillId="33" borderId="50" xfId="51" applyFill="1" applyBorder="1" applyAlignment="1" applyProtection="1">
      <alignment horizontal="left" vertical="center" wrapText="1"/>
      <protection/>
    </xf>
    <xf numFmtId="0" fontId="4" fillId="33" borderId="38" xfId="51" applyFont="1" applyFill="1" applyBorder="1" applyAlignment="1" applyProtection="1">
      <alignment horizontal="left" vertical="center" wrapText="1"/>
      <protection/>
    </xf>
    <xf numFmtId="0" fontId="4" fillId="33" borderId="20" xfId="51" applyFont="1" applyFill="1" applyBorder="1" applyAlignment="1" applyProtection="1">
      <alignment horizontal="left" vertical="center" wrapText="1"/>
      <protection/>
    </xf>
    <xf numFmtId="0" fontId="0" fillId="33" borderId="16" xfId="51" applyFill="1" applyBorder="1" applyAlignment="1" applyProtection="1">
      <alignment horizontal="left" vertical="center" wrapText="1"/>
      <protection/>
    </xf>
    <xf numFmtId="0" fontId="0" fillId="33" borderId="0" xfId="51" applyFill="1" applyBorder="1" applyAlignment="1" applyProtection="1">
      <alignment horizontal="left" vertical="center" wrapText="1"/>
      <protection/>
    </xf>
    <xf numFmtId="0" fontId="0" fillId="33" borderId="11" xfId="51" applyFill="1" applyBorder="1" applyAlignment="1" applyProtection="1">
      <alignment horizontal="left" vertical="center" wrapText="1"/>
      <protection/>
    </xf>
    <xf numFmtId="0" fontId="0" fillId="33" borderId="112" xfId="51" applyFill="1" applyBorder="1" applyAlignment="1" applyProtection="1">
      <alignment horizontal="left" vertical="center" wrapText="1"/>
      <protection/>
    </xf>
    <xf numFmtId="0" fontId="0" fillId="33" borderId="72" xfId="51" applyFill="1" applyBorder="1" applyAlignment="1" applyProtection="1">
      <alignment horizontal="left" vertical="center" wrapText="1"/>
      <protection/>
    </xf>
    <xf numFmtId="0" fontId="0" fillId="33" borderId="40" xfId="51" applyFill="1" applyBorder="1" applyAlignment="1" applyProtection="1">
      <alignment horizontal="left" vertical="center" wrapText="1"/>
      <protection/>
    </xf>
    <xf numFmtId="0" fontId="4" fillId="38" borderId="34" xfId="51" applyFont="1" applyFill="1" applyBorder="1" applyAlignment="1" applyProtection="1">
      <alignment horizontal="center" vertical="center" wrapText="1"/>
      <protection/>
    </xf>
    <xf numFmtId="0" fontId="0" fillId="34" borderId="113" xfId="51" applyFill="1" applyBorder="1" applyAlignment="1" applyProtection="1">
      <alignment horizontal="left" vertical="center" wrapText="1"/>
      <protection/>
    </xf>
    <xf numFmtId="0" fontId="0" fillId="34" borderId="114" xfId="51" applyFill="1" applyBorder="1" applyAlignment="1" applyProtection="1">
      <alignment horizontal="left" vertical="center" wrapText="1"/>
      <protection/>
    </xf>
    <xf numFmtId="0" fontId="0" fillId="34" borderId="50" xfId="51" applyFill="1" applyBorder="1" applyAlignment="1" applyProtection="1">
      <alignment horizontal="left" vertical="center" wrapText="1"/>
      <protection/>
    </xf>
    <xf numFmtId="0" fontId="0" fillId="34" borderId="46" xfId="51" applyFill="1" applyBorder="1" applyAlignment="1" applyProtection="1">
      <alignment horizontal="left" vertical="center" wrapText="1"/>
      <protection/>
    </xf>
    <xf numFmtId="0" fontId="0" fillId="34" borderId="39" xfId="51" applyFill="1" applyBorder="1" applyAlignment="1" applyProtection="1">
      <alignment horizontal="left" vertical="center" wrapText="1"/>
      <protection/>
    </xf>
    <xf numFmtId="0" fontId="0" fillId="34" borderId="33" xfId="51" applyFill="1" applyBorder="1" applyAlignment="1" applyProtection="1">
      <alignment horizontal="left" vertical="center" wrapText="1"/>
      <protection/>
    </xf>
    <xf numFmtId="0" fontId="4" fillId="39" borderId="23" xfId="51" applyFont="1" applyFill="1" applyBorder="1" applyAlignment="1" applyProtection="1">
      <alignment horizontal="center" vertical="center"/>
      <protection/>
    </xf>
    <xf numFmtId="0" fontId="4" fillId="39" borderId="104" xfId="51" applyFont="1" applyFill="1" applyBorder="1" applyAlignment="1" applyProtection="1">
      <alignment horizontal="center" vertical="center"/>
      <protection/>
    </xf>
    <xf numFmtId="0" fontId="4" fillId="39" borderId="24" xfId="51" applyFont="1" applyFill="1" applyBorder="1" applyAlignment="1" applyProtection="1">
      <alignment horizontal="center" vertical="center"/>
      <protection/>
    </xf>
    <xf numFmtId="0" fontId="0" fillId="34" borderId="106" xfId="51" applyFill="1" applyBorder="1" applyAlignment="1" applyProtection="1">
      <alignment horizontal="left" vertical="center" wrapText="1"/>
      <protection/>
    </xf>
    <xf numFmtId="0" fontId="0" fillId="34" borderId="45" xfId="51" applyFill="1" applyBorder="1" applyAlignment="1" applyProtection="1">
      <alignment horizontal="left" vertical="center" wrapText="1"/>
      <protection/>
    </xf>
    <xf numFmtId="0" fontId="0" fillId="34" borderId="46" xfId="51" applyFont="1" applyFill="1" applyBorder="1" applyAlignment="1" applyProtection="1">
      <alignment horizontal="left" vertical="center" wrapText="1"/>
      <protection/>
    </xf>
    <xf numFmtId="0" fontId="0" fillId="34" borderId="115" xfId="51" applyFill="1" applyBorder="1" applyAlignment="1" applyProtection="1">
      <alignment horizontal="left" vertical="center" wrapText="1"/>
      <protection/>
    </xf>
    <xf numFmtId="0" fontId="0" fillId="34" borderId="76" xfId="51" applyFill="1" applyBorder="1" applyAlignment="1" applyProtection="1">
      <alignment horizontal="left" vertical="center" wrapText="1"/>
      <protection/>
    </xf>
    <xf numFmtId="0" fontId="0" fillId="34" borderId="116" xfId="51" applyFill="1" applyBorder="1" applyAlignment="1" applyProtection="1">
      <alignment horizontal="left" vertical="center" wrapText="1"/>
      <protection/>
    </xf>
    <xf numFmtId="0" fontId="4" fillId="34" borderId="12" xfId="51" applyFont="1" applyFill="1" applyBorder="1" applyAlignment="1" applyProtection="1">
      <alignment horizontal="left" vertical="center" wrapText="1"/>
      <protection/>
    </xf>
    <xf numFmtId="0" fontId="4" fillId="34" borderId="0" xfId="51" applyFont="1" applyFill="1" applyBorder="1" applyAlignment="1" applyProtection="1">
      <alignment horizontal="left" vertical="center" wrapText="1"/>
      <protection/>
    </xf>
    <xf numFmtId="0" fontId="0" fillId="34" borderId="16" xfId="51" applyFill="1" applyBorder="1" applyAlignment="1" applyProtection="1">
      <alignment horizontal="left" vertical="center" wrapText="1"/>
      <protection/>
    </xf>
    <xf numFmtId="0" fontId="0" fillId="34" borderId="0" xfId="51" applyFill="1" applyBorder="1" applyAlignment="1" applyProtection="1">
      <alignment horizontal="left" vertical="center" wrapText="1"/>
      <protection/>
    </xf>
    <xf numFmtId="0" fontId="0" fillId="34" borderId="11" xfId="51" applyFill="1" applyBorder="1" applyAlignment="1" applyProtection="1">
      <alignment horizontal="left" vertical="center" wrapText="1"/>
      <protection/>
    </xf>
    <xf numFmtId="0" fontId="0" fillId="36" borderId="109" xfId="51" applyFont="1" applyFill="1" applyBorder="1" applyAlignment="1" applyProtection="1">
      <alignment horizontal="left" vertical="center" wrapText="1"/>
      <protection/>
    </xf>
    <xf numFmtId="0" fontId="0" fillId="36" borderId="32" xfId="51" applyFont="1" applyFill="1" applyBorder="1" applyAlignment="1" applyProtection="1">
      <alignment horizontal="left" vertical="center" wrapText="1"/>
      <protection/>
    </xf>
    <xf numFmtId="0" fontId="0" fillId="34" borderId="103" xfId="51" applyFill="1" applyBorder="1" applyAlignment="1" applyProtection="1">
      <alignment horizontal="left" vertical="center" wrapText="1"/>
      <protection/>
    </xf>
    <xf numFmtId="0" fontId="0" fillId="34" borderId="43" xfId="51" applyFill="1" applyBorder="1" applyAlignment="1" applyProtection="1">
      <alignment horizontal="left" vertical="center" wrapText="1"/>
      <protection/>
    </xf>
    <xf numFmtId="0" fontId="0" fillId="34" borderId="99" xfId="51" applyFill="1" applyBorder="1" applyAlignment="1" applyProtection="1">
      <alignment horizontal="left" vertical="center" wrapText="1"/>
      <protection/>
    </xf>
    <xf numFmtId="0" fontId="0" fillId="34" borderId="49" xfId="51" applyFill="1" applyBorder="1" applyAlignment="1" applyProtection="1">
      <alignment horizontal="left" vertical="center" wrapText="1"/>
      <protection/>
    </xf>
    <xf numFmtId="0" fontId="0" fillId="35" borderId="109" xfId="51" applyFont="1" applyFill="1" applyBorder="1" applyAlignment="1" applyProtection="1">
      <alignment horizontal="left" vertical="center" wrapText="1"/>
      <protection/>
    </xf>
    <xf numFmtId="0" fontId="0" fillId="35" borderId="32" xfId="51" applyFont="1" applyFill="1" applyBorder="1" applyAlignment="1" applyProtection="1">
      <alignment horizontal="left" vertical="center" wrapText="1"/>
      <protection/>
    </xf>
    <xf numFmtId="0" fontId="0" fillId="35" borderId="107" xfId="51" applyFont="1" applyFill="1" applyBorder="1" applyAlignment="1" applyProtection="1">
      <alignment horizontal="left" vertical="center" wrapText="1"/>
      <protection/>
    </xf>
    <xf numFmtId="0" fontId="0" fillId="35" borderId="47" xfId="51" applyFont="1" applyFill="1" applyBorder="1" applyAlignment="1" applyProtection="1">
      <alignment horizontal="left" vertical="center" wrapText="1"/>
      <protection/>
    </xf>
    <xf numFmtId="0" fontId="0" fillId="34" borderId="112" xfId="51" applyFill="1" applyBorder="1" applyAlignment="1" applyProtection="1">
      <alignment horizontal="left" vertical="center" wrapText="1"/>
      <protection/>
    </xf>
    <xf numFmtId="0" fontId="0" fillId="34" borderId="72" xfId="51" applyFill="1" applyBorder="1" applyAlignment="1" applyProtection="1">
      <alignment horizontal="left" vertical="center" wrapText="1"/>
      <protection/>
    </xf>
    <xf numFmtId="0" fontId="0" fillId="34" borderId="40" xfId="51" applyFill="1" applyBorder="1" applyAlignment="1" applyProtection="1">
      <alignment horizontal="left" vertical="center" wrapText="1"/>
      <protection/>
    </xf>
    <xf numFmtId="0" fontId="0" fillId="34" borderId="110" xfId="51" applyFill="1" applyBorder="1" applyAlignment="1" applyProtection="1">
      <alignment horizontal="left" vertical="center" wrapText="1"/>
      <protection/>
    </xf>
    <xf numFmtId="0" fontId="0" fillId="34" borderId="20" xfId="51" applyFill="1" applyBorder="1" applyAlignment="1" applyProtection="1">
      <alignment horizontal="left" vertical="center" wrapText="1"/>
      <protection/>
    </xf>
    <xf numFmtId="0" fontId="0" fillId="34" borderId="21" xfId="51" applyFill="1" applyBorder="1" applyAlignment="1" applyProtection="1">
      <alignment horizontal="left" vertical="center" wrapText="1"/>
      <protection/>
    </xf>
    <xf numFmtId="0" fontId="0" fillId="34" borderId="111" xfId="51" applyFill="1" applyBorder="1" applyAlignment="1" applyProtection="1">
      <alignment horizontal="left" vertical="center" wrapText="1"/>
      <protection/>
    </xf>
    <xf numFmtId="0" fontId="0" fillId="34" borderId="98" xfId="51" applyFill="1" applyBorder="1" applyAlignment="1" applyProtection="1">
      <alignment horizontal="left" vertical="center" wrapText="1"/>
      <protection/>
    </xf>
    <xf numFmtId="0" fontId="0" fillId="34" borderId="52" xfId="51" applyFill="1" applyBorder="1" applyAlignment="1" applyProtection="1">
      <alignment horizontal="left" vertical="center" wrapText="1"/>
      <protection/>
    </xf>
    <xf numFmtId="0" fontId="0" fillId="35" borderId="13" xfId="51" applyFont="1" applyFill="1" applyBorder="1" applyAlignment="1" applyProtection="1">
      <alignment horizontal="center" vertical="center" wrapText="1"/>
      <protection/>
    </xf>
    <xf numFmtId="0" fontId="0" fillId="35" borderId="106" xfId="51" applyFont="1" applyFill="1" applyBorder="1" applyAlignment="1" applyProtection="1">
      <alignment horizontal="center" vertical="center" wrapText="1"/>
      <protection/>
    </xf>
    <xf numFmtId="0" fontId="0" fillId="35" borderId="45" xfId="51" applyFont="1" applyFill="1" applyBorder="1" applyAlignment="1" applyProtection="1">
      <alignment horizontal="center" vertical="center" wrapText="1"/>
      <protection/>
    </xf>
    <xf numFmtId="0" fontId="0" fillId="35" borderId="113" xfId="51" applyFill="1" applyBorder="1" applyAlignment="1" applyProtection="1">
      <alignment horizontal="left" vertical="center" wrapText="1"/>
      <protection/>
    </xf>
    <xf numFmtId="0" fontId="0" fillId="35" borderId="114" xfId="51" applyFill="1" applyBorder="1" applyAlignment="1" applyProtection="1">
      <alignment horizontal="left" vertical="center" wrapText="1"/>
      <protection/>
    </xf>
    <xf numFmtId="0" fontId="0" fillId="35" borderId="50" xfId="51" applyFill="1" applyBorder="1" applyAlignment="1" applyProtection="1">
      <alignment horizontal="left" vertical="center" wrapText="1"/>
      <protection/>
    </xf>
    <xf numFmtId="0" fontId="0" fillId="34" borderId="47" xfId="0" applyFont="1" applyFill="1" applyBorder="1" applyAlignment="1" applyProtection="1">
      <alignment horizontal="center" vertical="center" wrapText="1"/>
      <protection/>
    </xf>
    <xf numFmtId="0" fontId="0" fillId="34" borderId="49" xfId="0" applyFont="1" applyFill="1" applyBorder="1" applyAlignment="1" applyProtection="1">
      <alignment horizontal="center" vertical="center" wrapText="1"/>
      <protection/>
    </xf>
    <xf numFmtId="0" fontId="0" fillId="34" borderId="19" xfId="0" applyFont="1" applyFill="1" applyBorder="1" applyAlignment="1" applyProtection="1">
      <alignment horizontal="left" vertical="center" wrapText="1"/>
      <protection/>
    </xf>
    <xf numFmtId="0" fontId="0" fillId="34" borderId="14" xfId="0" applyFont="1" applyFill="1" applyBorder="1" applyAlignment="1" applyProtection="1">
      <alignment horizontal="left" vertical="center" wrapText="1"/>
      <protection/>
    </xf>
    <xf numFmtId="0" fontId="0" fillId="34" borderId="47" xfId="0" applyFont="1" applyFill="1" applyBorder="1" applyAlignment="1" applyProtection="1">
      <alignment horizontal="center" vertical="center" wrapText="1"/>
      <protection/>
    </xf>
    <xf numFmtId="0" fontId="20" fillId="0" borderId="0" xfId="0" applyFont="1" applyAlignment="1" applyProtection="1">
      <alignment horizontal="center" wrapText="1"/>
      <protection/>
    </xf>
    <xf numFmtId="0" fontId="4" fillId="39" borderId="23" xfId="0" applyFont="1" applyFill="1" applyBorder="1" applyAlignment="1" applyProtection="1">
      <alignment horizontal="center" vertical="center"/>
      <protection/>
    </xf>
    <xf numFmtId="0" fontId="4" fillId="39" borderId="24" xfId="0" applyFont="1" applyFill="1" applyBorder="1" applyAlignment="1" applyProtection="1">
      <alignment horizontal="center" vertical="center"/>
      <protection/>
    </xf>
    <xf numFmtId="0" fontId="0" fillId="33" borderId="19" xfId="0" applyFont="1" applyFill="1" applyBorder="1" applyAlignment="1" applyProtection="1">
      <alignment horizontal="left" vertical="center" wrapText="1"/>
      <protection/>
    </xf>
    <xf numFmtId="0" fontId="0" fillId="33" borderId="42" xfId="0" applyFont="1" applyFill="1" applyBorder="1" applyAlignment="1" applyProtection="1">
      <alignment horizontal="left" vertical="center" wrapText="1"/>
      <protection/>
    </xf>
    <xf numFmtId="0" fontId="0" fillId="33" borderId="47" xfId="0" applyFont="1" applyFill="1" applyBorder="1" applyAlignment="1" applyProtection="1">
      <alignment horizontal="center" vertical="center"/>
      <protection/>
    </xf>
    <xf numFmtId="0" fontId="0" fillId="33" borderId="35" xfId="0" applyFont="1" applyFill="1" applyBorder="1" applyAlignment="1" applyProtection="1">
      <alignment horizontal="center" vertical="center"/>
      <protection/>
    </xf>
    <xf numFmtId="0" fontId="0" fillId="33" borderId="47" xfId="0" applyFont="1" applyFill="1" applyBorder="1" applyAlignment="1" applyProtection="1">
      <alignment horizontal="center" vertical="center" wrapText="1"/>
      <protection/>
    </xf>
    <xf numFmtId="0" fontId="0" fillId="33" borderId="37" xfId="0" applyFont="1" applyFill="1" applyBorder="1" applyAlignment="1" applyProtection="1">
      <alignment horizontal="center" vertical="center" wrapText="1"/>
      <protection/>
    </xf>
    <xf numFmtId="0" fontId="0" fillId="33" borderId="49" xfId="0" applyFont="1" applyFill="1" applyBorder="1" applyAlignment="1" applyProtection="1">
      <alignment horizontal="center" vertical="center" wrapText="1"/>
      <protection/>
    </xf>
    <xf numFmtId="0" fontId="12" fillId="35" borderId="66" xfId="0" applyFont="1" applyFill="1" applyBorder="1" applyAlignment="1" applyProtection="1">
      <alignment horizontal="left" vertical="top" wrapText="1"/>
      <protection/>
    </xf>
    <xf numFmtId="0" fontId="12" fillId="35" borderId="48" xfId="0" applyFont="1" applyFill="1" applyBorder="1" applyAlignment="1" applyProtection="1">
      <alignment horizontal="left" vertical="top" wrapText="1"/>
      <protection/>
    </xf>
    <xf numFmtId="0" fontId="12" fillId="35" borderId="117" xfId="0" applyFont="1" applyFill="1" applyBorder="1" applyAlignment="1" applyProtection="1">
      <alignment horizontal="left" vertical="top" wrapText="1"/>
      <protection/>
    </xf>
    <xf numFmtId="0" fontId="13" fillId="35" borderId="59" xfId="0" applyFont="1" applyFill="1" applyBorder="1" applyAlignment="1" applyProtection="1">
      <alignment horizontal="left" vertical="top" wrapText="1"/>
      <protection/>
    </xf>
    <xf numFmtId="0" fontId="13" fillId="35" borderId="105" xfId="0" applyFont="1" applyFill="1" applyBorder="1" applyAlignment="1" applyProtection="1">
      <alignment horizontal="left" vertical="top" wrapText="1"/>
      <protection/>
    </xf>
    <xf numFmtId="0" fontId="13" fillId="35" borderId="118" xfId="0" applyFont="1" applyFill="1" applyBorder="1" applyAlignment="1" applyProtection="1">
      <alignment horizontal="left" vertical="top" wrapText="1"/>
      <protection/>
    </xf>
    <xf numFmtId="0" fontId="16" fillId="0" borderId="101" xfId="0" applyFont="1" applyBorder="1" applyAlignment="1" applyProtection="1">
      <alignment horizontal="left" vertical="center" wrapText="1"/>
      <protection/>
    </xf>
    <xf numFmtId="0" fontId="19" fillId="0" borderId="0" xfId="0" applyFont="1" applyAlignment="1" applyProtection="1">
      <alignment horizontal="left" vertical="center" wrapText="1"/>
      <protection/>
    </xf>
    <xf numFmtId="0" fontId="18" fillId="0" borderId="0" xfId="0" applyFont="1" applyAlignment="1" applyProtection="1">
      <alignment horizontal="left" vertical="center" wrapText="1"/>
      <protection/>
    </xf>
    <xf numFmtId="0" fontId="13" fillId="41" borderId="25" xfId="0" applyFont="1" applyFill="1" applyBorder="1" applyAlignment="1" applyProtection="1">
      <alignment horizontal="center" vertical="center" wrapText="1"/>
      <protection/>
    </xf>
    <xf numFmtId="0" fontId="13" fillId="41" borderId="26" xfId="0" applyFont="1" applyFill="1" applyBorder="1" applyAlignment="1" applyProtection="1">
      <alignment horizontal="center" vertical="center" wrapText="1"/>
      <protection/>
    </xf>
    <xf numFmtId="0" fontId="13" fillId="41" borderId="27" xfId="0" applyFont="1" applyFill="1" applyBorder="1" applyAlignment="1" applyProtection="1">
      <alignment horizontal="center" vertical="center" wrapText="1"/>
      <protection/>
    </xf>
    <xf numFmtId="0" fontId="13" fillId="0" borderId="57" xfId="0" applyFont="1" applyBorder="1" applyAlignment="1" applyProtection="1">
      <alignment horizontal="left" vertical="center" wrapText="1"/>
      <protection/>
    </xf>
    <xf numFmtId="0" fontId="13" fillId="0" borderId="64" xfId="0" applyFont="1" applyBorder="1" applyAlignment="1" applyProtection="1">
      <alignment horizontal="left" vertical="center" wrapText="1"/>
      <protection/>
    </xf>
    <xf numFmtId="0" fontId="21" fillId="0" borderId="0" xfId="0" applyFont="1" applyBorder="1" applyAlignment="1" applyProtection="1">
      <alignment horizontal="center" vertical="center" wrapText="1"/>
      <protection/>
    </xf>
    <xf numFmtId="0" fontId="13" fillId="41" borderId="25" xfId="0" applyFont="1" applyFill="1" applyBorder="1" applyAlignment="1" applyProtection="1">
      <alignment horizontal="center" vertical="center" wrapText="1"/>
      <protection/>
    </xf>
    <xf numFmtId="0" fontId="13" fillId="41" borderId="26" xfId="0" applyFont="1" applyFill="1" applyBorder="1" applyAlignment="1" applyProtection="1">
      <alignment horizontal="center" vertical="center" wrapText="1"/>
      <protection/>
    </xf>
    <xf numFmtId="0" fontId="13" fillId="41" borderId="27" xfId="0" applyFont="1" applyFill="1" applyBorder="1" applyAlignment="1" applyProtection="1">
      <alignment horizontal="center" vertical="center" wrapText="1"/>
      <protection/>
    </xf>
    <xf numFmtId="0" fontId="13" fillId="0" borderId="57" xfId="0" applyFont="1" applyBorder="1" applyAlignment="1" applyProtection="1">
      <alignment horizontal="center" vertical="center" wrapText="1"/>
      <protection/>
    </xf>
    <xf numFmtId="0" fontId="13" fillId="0" borderId="78" xfId="0" applyFont="1" applyBorder="1" applyAlignment="1" applyProtection="1">
      <alignment horizontal="center" vertical="center" wrapText="1"/>
      <protection/>
    </xf>
    <xf numFmtId="0" fontId="13" fillId="0" borderId="64" xfId="0" applyFont="1" applyBorder="1" applyAlignment="1" applyProtection="1">
      <alignment horizontal="center" vertical="center" wrapText="1"/>
      <protection/>
    </xf>
    <xf numFmtId="0" fontId="13" fillId="33" borderId="58" xfId="0" applyFont="1" applyFill="1" applyBorder="1" applyAlignment="1" applyProtection="1">
      <alignment horizontal="center" vertical="center"/>
      <protection/>
    </xf>
    <xf numFmtId="0" fontId="13" fillId="33" borderId="79" xfId="0" applyFont="1" applyFill="1" applyBorder="1" applyAlignment="1" applyProtection="1">
      <alignment horizontal="center" vertical="center"/>
      <protection/>
    </xf>
    <xf numFmtId="0" fontId="13" fillId="33" borderId="65" xfId="0" applyFont="1" applyFill="1" applyBorder="1" applyAlignment="1" applyProtection="1">
      <alignment horizontal="center" vertical="center"/>
      <protection/>
    </xf>
    <xf numFmtId="0" fontId="13" fillId="35" borderId="58" xfId="0" applyFont="1" applyFill="1" applyBorder="1" applyAlignment="1" applyProtection="1">
      <alignment horizontal="center" vertical="center"/>
      <protection/>
    </xf>
    <xf numFmtId="0" fontId="13" fillId="35" borderId="79" xfId="0" applyFont="1" applyFill="1" applyBorder="1" applyAlignment="1" applyProtection="1">
      <alignment horizontal="center" vertical="center"/>
      <protection/>
    </xf>
    <xf numFmtId="0" fontId="13" fillId="35" borderId="65" xfId="0" applyFont="1" applyFill="1" applyBorder="1" applyAlignment="1" applyProtection="1">
      <alignment horizontal="center" vertical="center"/>
      <protection/>
    </xf>
    <xf numFmtId="166" fontId="13" fillId="35" borderId="63" xfId="0" applyNumberFormat="1" applyFont="1" applyFill="1" applyBorder="1" applyAlignment="1" applyProtection="1">
      <alignment horizontal="center" vertical="center"/>
      <protection/>
    </xf>
    <xf numFmtId="166" fontId="13" fillId="35" borderId="119" xfId="0" applyNumberFormat="1" applyFont="1" applyFill="1" applyBorder="1" applyAlignment="1" applyProtection="1">
      <alignment horizontal="center" vertical="center"/>
      <protection/>
    </xf>
    <xf numFmtId="166" fontId="13" fillId="35" borderId="84" xfId="0" applyNumberFormat="1" applyFont="1" applyFill="1" applyBorder="1" applyAlignment="1" applyProtection="1">
      <alignment horizontal="center" vertical="center"/>
      <protection/>
    </xf>
    <xf numFmtId="0" fontId="4" fillId="0" borderId="98" xfId="0" applyFont="1" applyBorder="1" applyAlignment="1" applyProtection="1">
      <alignment horizontal="center" vertical="center" wrapText="1"/>
      <protection/>
    </xf>
    <xf numFmtId="166" fontId="13" fillId="35" borderId="88" xfId="0" applyNumberFormat="1" applyFont="1" applyFill="1" applyBorder="1" applyAlignment="1" applyProtection="1">
      <alignment horizontal="center"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s035ctlb\v_commun$\ARS-Bretagne-SP-PPS\allocation%20de%20ressources\appel_a_%20projet\2013\documents%20porteurs\lisez_moi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EZ MOI"/>
      <sheetName val="Lisez-moi"/>
      <sheetName val="Suivi de l'action"/>
      <sheetName val="Suivi du budget"/>
      <sheetName val="Bilan provisoire"/>
    </sheetNames>
    <sheetDataSet>
      <sheetData sheetId="2">
        <row r="88">
          <cell r="B88" t="str">
            <v>Hommes</v>
          </cell>
        </row>
        <row r="89">
          <cell r="A89" t="str">
            <v>Accueil, écoute, orientation</v>
          </cell>
          <cell r="B89" t="str">
            <v>Femmes</v>
          </cell>
        </row>
        <row r="90">
          <cell r="A90" t="str">
            <v>Action de santé communautaire</v>
          </cell>
          <cell r="B90" t="str">
            <v>Tout public</v>
          </cell>
          <cell r="E90" t="str">
            <v>Nutrition et activité physique</v>
          </cell>
        </row>
        <row r="91">
          <cell r="A91" t="str">
            <v>Actions liées à la réglementation</v>
          </cell>
          <cell r="B91" t="str">
            <v>Nourrissons (0-2 ans)</v>
          </cell>
          <cell r="E91" t="str">
            <v>Personnes en situation de précarité</v>
          </cell>
        </row>
        <row r="92">
          <cell r="A92" t="str">
            <v>Appui et/ou suivi en méthodologie et évaluation</v>
          </cell>
          <cell r="B92" t="str">
            <v>Enfants (2-5 ans)</v>
          </cell>
          <cell r="E92" t="str">
            <v>Vie affective et sexuelle</v>
          </cell>
        </row>
        <row r="93">
          <cell r="A93" t="str">
            <v>Communication, information, sensibilisation</v>
          </cell>
          <cell r="B93" t="str">
            <v>Enfants (6-9 ans)</v>
          </cell>
          <cell r="E93" t="str">
            <v>Conduites addictives</v>
          </cell>
        </row>
        <row r="94">
          <cell r="A94" t="str">
            <v>Consultation ou accueil individualisé de prévention</v>
          </cell>
          <cell r="B94" t="str">
            <v>Préadolescents (10-12 ans)</v>
          </cell>
          <cell r="E94" t="str">
            <v>Santé mentale et prévention du suicide</v>
          </cell>
        </row>
        <row r="95">
          <cell r="A95" t="str">
            <v>Coordination locale</v>
          </cell>
          <cell r="B95" t="str">
            <v>Adolescents (13-18 ans)</v>
          </cell>
          <cell r="E95" t="str">
            <v>Santé environnementale</v>
          </cell>
        </row>
        <row r="96">
          <cell r="A96" t="str">
            <v>Documentation</v>
          </cell>
          <cell r="B96" t="str">
            <v>Jeunes 16-25 ans (insertion professionnelle)</v>
          </cell>
        </row>
        <row r="97">
          <cell r="A97" t="str">
            <v>Education pour la santé</v>
          </cell>
          <cell r="B97" t="str">
            <v>Adultes (18-55 ans)</v>
          </cell>
        </row>
        <row r="98">
          <cell r="A98" t="str">
            <v>Etude de besoin - diagnostic</v>
          </cell>
          <cell r="B98" t="str">
            <v>Personnes de plus de 55 ans</v>
          </cell>
        </row>
        <row r="99">
          <cell r="A99" t="str">
            <v>Formation</v>
          </cell>
          <cell r="B99" t="str">
            <v>Professionnels de santé</v>
          </cell>
        </row>
        <row r="100">
          <cell r="A100" t="str">
            <v>Production, analyse ou valorisation d'outil</v>
          </cell>
          <cell r="B100" t="str">
            <v>Professionnels du social</v>
          </cell>
        </row>
        <row r="101">
          <cell r="A101" t="str">
            <v>Soutien aux équipes</v>
          </cell>
          <cell r="B101" t="str">
            <v>Professionnels de l'éducation</v>
          </cell>
        </row>
        <row r="102">
          <cell r="A102" t="str">
            <v>Travail en réseau</v>
          </cell>
          <cell r="B102" t="str">
            <v>Autre profession</v>
          </cell>
        </row>
        <row r="103">
          <cell r="A103" t="str">
            <v>Autre</v>
          </cell>
          <cell r="B103" t="str">
            <v>Femmes enceintes</v>
          </cell>
        </row>
        <row r="104">
          <cell r="B104" t="str">
            <v>Parents</v>
          </cell>
        </row>
        <row r="105">
          <cell r="B105" t="str">
            <v>Patients</v>
          </cell>
        </row>
        <row r="106">
          <cell r="B106" t="str">
            <v>Personnes relais / pairs</v>
          </cell>
        </row>
        <row r="107">
          <cell r="B107" t="str">
            <v>Aidants</v>
          </cell>
        </row>
        <row r="108">
          <cell r="B108" t="str">
            <v>Personnes handicapées</v>
          </cell>
        </row>
        <row r="109">
          <cell r="B109" t="str">
            <v>Homosexuels</v>
          </cell>
        </row>
        <row r="110">
          <cell r="B110" t="str">
            <v>Habitants</v>
          </cell>
        </row>
        <row r="111">
          <cell r="B111" t="str">
            <v>Etudiants, apprentis</v>
          </cell>
        </row>
        <row r="112">
          <cell r="B112" t="str">
            <v>Personnes détenues ou sous main de justice</v>
          </cell>
        </row>
        <row r="113">
          <cell r="B113" t="str">
            <v>Gens du voyage</v>
          </cell>
        </row>
        <row r="114">
          <cell r="B114" t="str">
            <v>Personnes sans domicile fixe</v>
          </cell>
        </row>
        <row r="115">
          <cell r="B115" t="str">
            <v>Chômeurs</v>
          </cell>
        </row>
        <row r="116">
          <cell r="B116" t="str">
            <v>Personnes en difficultés socio-économiques</v>
          </cell>
        </row>
        <row r="117">
          <cell r="B117" t="str">
            <v>Autre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s.bretagne.sante.fr/Territoires-de-sante.79497.0.html" TargetMode="External" /><Relationship Id="rId2" Type="http://schemas.openxmlformats.org/officeDocument/2006/relationships/hyperlink" Target="https://www.bretagne.ars.sante.fr/les-territoires-de-democratie-en-sante-en-bretagne"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I151"/>
  <sheetViews>
    <sheetView showGridLines="0" zoomScaleSheetLayoutView="100" zoomScalePageLayoutView="0" workbookViewId="0" topLeftCell="A7">
      <selection activeCell="K28" sqref="K28"/>
    </sheetView>
  </sheetViews>
  <sheetFormatPr defaultColWidth="11.421875" defaultRowHeight="12.75"/>
  <cols>
    <col min="1" max="1" width="44.140625" style="1" customWidth="1"/>
    <col min="2" max="2" width="17.8515625" style="1" customWidth="1"/>
    <col min="3" max="8" width="11.421875" style="1" customWidth="1"/>
    <col min="9" max="9" width="14.57421875" style="1" customWidth="1"/>
    <col min="10" max="16384" width="11.421875" style="1" customWidth="1"/>
  </cols>
  <sheetData>
    <row r="1" spans="1:9" ht="15">
      <c r="A1" s="305" t="s">
        <v>374</v>
      </c>
      <c r="B1" s="305"/>
      <c r="C1" s="305"/>
      <c r="D1" s="305"/>
      <c r="E1" s="305"/>
      <c r="F1" s="305"/>
      <c r="G1" s="305"/>
      <c r="H1" s="305"/>
      <c r="I1" s="305"/>
    </row>
    <row r="2" ht="13.5" thickBot="1"/>
    <row r="3" spans="1:9" ht="14.25" thickBot="1">
      <c r="A3" s="291" t="s">
        <v>187</v>
      </c>
      <c r="B3" s="292"/>
      <c r="C3" s="292"/>
      <c r="D3" s="292"/>
      <c r="E3" s="292"/>
      <c r="F3" s="292"/>
      <c r="G3" s="292"/>
      <c r="H3" s="292"/>
      <c r="I3" s="293"/>
    </row>
    <row r="4" spans="1:9" ht="21.75" customHeight="1">
      <c r="A4" s="306" t="s">
        <v>188</v>
      </c>
      <c r="B4" s="307"/>
      <c r="C4" s="307"/>
      <c r="D4" s="307"/>
      <c r="E4" s="307"/>
      <c r="F4" s="307"/>
      <c r="G4" s="307"/>
      <c r="H4" s="307"/>
      <c r="I4" s="308"/>
    </row>
    <row r="5" spans="1:9" ht="21.75" customHeight="1">
      <c r="A5" s="309"/>
      <c r="B5" s="310"/>
      <c r="C5" s="310"/>
      <c r="D5" s="310"/>
      <c r="E5" s="310"/>
      <c r="F5" s="310"/>
      <c r="G5" s="310"/>
      <c r="H5" s="310"/>
      <c r="I5" s="311"/>
    </row>
    <row r="6" spans="1:9" ht="23.25" customHeight="1" thickBot="1">
      <c r="A6" s="312"/>
      <c r="B6" s="313"/>
      <c r="C6" s="313"/>
      <c r="D6" s="313"/>
      <c r="E6" s="313"/>
      <c r="F6" s="313"/>
      <c r="G6" s="313"/>
      <c r="H6" s="313"/>
      <c r="I6" s="314"/>
    </row>
    <row r="7" spans="1:9" ht="14.25" thickBot="1">
      <c r="A7" s="291" t="s">
        <v>252</v>
      </c>
      <c r="B7" s="292"/>
      <c r="C7" s="292"/>
      <c r="D7" s="292"/>
      <c r="E7" s="292"/>
      <c r="F7" s="292"/>
      <c r="G7" s="292"/>
      <c r="H7" s="292"/>
      <c r="I7" s="293"/>
    </row>
    <row r="8" spans="1:9" ht="15" customHeight="1" thickBot="1">
      <c r="A8" s="315" t="s">
        <v>362</v>
      </c>
      <c r="B8" s="316"/>
      <c r="C8" s="316"/>
      <c r="D8" s="316"/>
      <c r="E8" s="316"/>
      <c r="F8" s="316"/>
      <c r="G8" s="316"/>
      <c r="H8" s="316"/>
      <c r="I8" s="317"/>
    </row>
    <row r="9" spans="1:9" ht="14.25" thickBot="1">
      <c r="A9" s="291" t="s">
        <v>61</v>
      </c>
      <c r="B9" s="292"/>
      <c r="C9" s="292"/>
      <c r="D9" s="292"/>
      <c r="E9" s="292"/>
      <c r="F9" s="292"/>
      <c r="G9" s="292"/>
      <c r="H9" s="292"/>
      <c r="I9" s="293"/>
    </row>
    <row r="10" spans="1:9" ht="35.25" customHeight="1">
      <c r="A10" s="288" t="s">
        <v>341</v>
      </c>
      <c r="B10" s="289"/>
      <c r="C10" s="289"/>
      <c r="D10" s="289"/>
      <c r="E10" s="289"/>
      <c r="F10" s="289"/>
      <c r="G10" s="289"/>
      <c r="H10" s="289"/>
      <c r="I10" s="290"/>
    </row>
    <row r="11" spans="1:9" ht="28.5" customHeight="1">
      <c r="A11" s="288" t="s">
        <v>342</v>
      </c>
      <c r="B11" s="289"/>
      <c r="C11" s="289"/>
      <c r="D11" s="289"/>
      <c r="E11" s="289"/>
      <c r="F11" s="289"/>
      <c r="G11" s="289"/>
      <c r="H11" s="289"/>
      <c r="I11" s="290"/>
    </row>
    <row r="12" spans="1:9" ht="21.75" customHeight="1" thickBot="1">
      <c r="A12" s="295" t="s">
        <v>282</v>
      </c>
      <c r="B12" s="296"/>
      <c r="C12" s="296"/>
      <c r="D12" s="296"/>
      <c r="E12" s="296"/>
      <c r="F12" s="296"/>
      <c r="G12" s="296"/>
      <c r="H12" s="296"/>
      <c r="I12" s="297"/>
    </row>
    <row r="13" spans="1:9" ht="14.25" thickBot="1">
      <c r="A13" s="291" t="s">
        <v>253</v>
      </c>
      <c r="B13" s="292"/>
      <c r="C13" s="292"/>
      <c r="D13" s="292"/>
      <c r="E13" s="292"/>
      <c r="F13" s="292"/>
      <c r="G13" s="292"/>
      <c r="H13" s="292"/>
      <c r="I13" s="293"/>
    </row>
    <row r="14" spans="1:9" ht="18.75" customHeight="1">
      <c r="A14" s="294" t="s">
        <v>190</v>
      </c>
      <c r="B14" s="276"/>
      <c r="C14" s="276"/>
      <c r="D14" s="276"/>
      <c r="E14" s="276"/>
      <c r="F14" s="276"/>
      <c r="G14" s="276"/>
      <c r="H14" s="276"/>
      <c r="I14" s="277"/>
    </row>
    <row r="15" spans="1:9" ht="24.75" customHeight="1">
      <c r="A15" s="278" t="s">
        <v>191</v>
      </c>
      <c r="B15" s="298"/>
      <c r="C15" s="298"/>
      <c r="D15" s="298"/>
      <c r="E15" s="298"/>
      <c r="F15" s="298"/>
      <c r="G15" s="298"/>
      <c r="H15" s="298"/>
      <c r="I15" s="299"/>
    </row>
    <row r="16" spans="1:9" ht="35.25" customHeight="1">
      <c r="A16" s="300" t="s">
        <v>167</v>
      </c>
      <c r="B16" s="276"/>
      <c r="C16" s="276"/>
      <c r="D16" s="276"/>
      <c r="E16" s="276"/>
      <c r="F16" s="276"/>
      <c r="G16" s="276"/>
      <c r="H16" s="276"/>
      <c r="I16" s="277"/>
    </row>
    <row r="17" spans="1:9" ht="15" customHeight="1">
      <c r="A17" s="301" t="s">
        <v>343</v>
      </c>
      <c r="B17" s="276"/>
      <c r="C17" s="276"/>
      <c r="D17" s="276"/>
      <c r="E17" s="276"/>
      <c r="F17" s="276"/>
      <c r="G17" s="276"/>
      <c r="H17" s="276"/>
      <c r="I17" s="277"/>
    </row>
    <row r="18" spans="1:9" ht="28.5" customHeight="1">
      <c r="A18" s="275" t="s">
        <v>344</v>
      </c>
      <c r="B18" s="276"/>
      <c r="C18" s="276"/>
      <c r="D18" s="276"/>
      <c r="E18" s="276"/>
      <c r="F18" s="276"/>
      <c r="G18" s="276"/>
      <c r="H18" s="276"/>
      <c r="I18" s="277"/>
    </row>
    <row r="19" spans="1:9" ht="35.25" customHeight="1">
      <c r="A19" s="278" t="s">
        <v>291</v>
      </c>
      <c r="B19" s="279"/>
      <c r="C19" s="279"/>
      <c r="D19" s="279"/>
      <c r="E19" s="279"/>
      <c r="F19" s="279"/>
      <c r="G19" s="279"/>
      <c r="H19" s="279"/>
      <c r="I19" s="280"/>
    </row>
    <row r="20" spans="1:9" ht="23.25" customHeight="1" thickBot="1">
      <c r="A20" s="321" t="s">
        <v>165</v>
      </c>
      <c r="B20" s="322"/>
      <c r="C20" s="322"/>
      <c r="D20" s="322"/>
      <c r="E20" s="322"/>
      <c r="F20" s="322"/>
      <c r="G20" s="322"/>
      <c r="H20" s="322"/>
      <c r="I20" s="323"/>
    </row>
    <row r="21" spans="1:9" ht="13.5" customHeight="1" thickBot="1" thickTop="1">
      <c r="A21" s="281" t="s">
        <v>192</v>
      </c>
      <c r="B21" s="282"/>
      <c r="C21" s="282"/>
      <c r="D21" s="282"/>
      <c r="E21" s="282"/>
      <c r="F21" s="282"/>
      <c r="G21" s="282"/>
      <c r="H21" s="282"/>
      <c r="I21" s="2"/>
    </row>
    <row r="22" spans="1:9" ht="20.25" customHeight="1" thickBot="1" thickTop="1">
      <c r="A22" s="283" t="s">
        <v>166</v>
      </c>
      <c r="B22" s="284"/>
      <c r="C22" s="284"/>
      <c r="D22" s="284"/>
      <c r="E22" s="284"/>
      <c r="F22" s="284"/>
      <c r="G22" s="284"/>
      <c r="H22" s="284"/>
      <c r="I22" s="3"/>
    </row>
    <row r="23" spans="1:9" ht="24.75" customHeight="1" thickBot="1">
      <c r="A23" s="285" t="s">
        <v>370</v>
      </c>
      <c r="B23" s="286"/>
      <c r="C23" s="286"/>
      <c r="D23" s="286"/>
      <c r="E23" s="286"/>
      <c r="F23" s="286"/>
      <c r="G23" s="286"/>
      <c r="H23" s="286"/>
      <c r="I23" s="287"/>
    </row>
    <row r="24" spans="1:9" s="4" customFormat="1" ht="24" customHeight="1" thickBot="1">
      <c r="A24" s="318" t="s">
        <v>193</v>
      </c>
      <c r="B24" s="319"/>
      <c r="C24" s="319"/>
      <c r="D24" s="319"/>
      <c r="E24" s="319"/>
      <c r="F24" s="319"/>
      <c r="G24" s="319"/>
      <c r="H24" s="319"/>
      <c r="I24" s="320"/>
    </row>
    <row r="25" spans="1:9" s="4" customFormat="1" ht="15.75" customHeight="1">
      <c r="A25" s="326" t="s">
        <v>62</v>
      </c>
      <c r="B25" s="327"/>
      <c r="C25" s="327"/>
      <c r="D25" s="327"/>
      <c r="E25" s="327"/>
      <c r="F25" s="327"/>
      <c r="G25" s="327"/>
      <c r="H25" s="327"/>
      <c r="I25" s="328"/>
    </row>
    <row r="26" spans="1:9" ht="9" customHeight="1">
      <c r="A26" s="5"/>
      <c r="B26" s="6"/>
      <c r="C26" s="6"/>
      <c r="D26" s="6"/>
      <c r="E26" s="6"/>
      <c r="F26" s="6"/>
      <c r="G26" s="6"/>
      <c r="H26" s="6"/>
      <c r="I26" s="3"/>
    </row>
    <row r="27" spans="1:9" ht="15" customHeight="1">
      <c r="A27" s="329" t="s">
        <v>203</v>
      </c>
      <c r="B27" s="330"/>
      <c r="C27" s="330"/>
      <c r="D27" s="330"/>
      <c r="E27" s="330"/>
      <c r="F27" s="330"/>
      <c r="G27" s="330"/>
      <c r="H27" s="330"/>
      <c r="I27" s="331"/>
    </row>
    <row r="28" spans="1:9" s="8" customFormat="1" ht="15" customHeight="1">
      <c r="A28" s="7" t="s">
        <v>9</v>
      </c>
      <c r="B28" s="332"/>
      <c r="C28" s="332"/>
      <c r="D28" s="332"/>
      <c r="E28" s="332"/>
      <c r="F28" s="332"/>
      <c r="G28" s="332"/>
      <c r="H28" s="332"/>
      <c r="I28" s="333"/>
    </row>
    <row r="29" spans="1:9" ht="15" customHeight="1">
      <c r="A29" s="9" t="s">
        <v>364</v>
      </c>
      <c r="B29" s="334" t="s">
        <v>365</v>
      </c>
      <c r="C29" s="335"/>
      <c r="D29" s="335"/>
      <c r="E29" s="335"/>
      <c r="F29" s="335"/>
      <c r="G29" s="335"/>
      <c r="H29" s="335"/>
      <c r="I29" s="336"/>
    </row>
    <row r="30" spans="1:9" ht="29.25" customHeight="1">
      <c r="A30" s="10" t="s">
        <v>4</v>
      </c>
      <c r="B30" s="334" t="s">
        <v>371</v>
      </c>
      <c r="C30" s="335"/>
      <c r="D30" s="335"/>
      <c r="E30" s="335"/>
      <c r="F30" s="335"/>
      <c r="G30" s="335"/>
      <c r="H30" s="335"/>
      <c r="I30" s="336"/>
    </row>
    <row r="31" spans="1:9" ht="24" customHeight="1">
      <c r="A31" s="337" t="s">
        <v>5</v>
      </c>
      <c r="B31" s="338" t="s">
        <v>366</v>
      </c>
      <c r="C31" s="339"/>
      <c r="D31" s="339"/>
      <c r="E31" s="339"/>
      <c r="F31" s="339"/>
      <c r="G31" s="339"/>
      <c r="H31" s="339"/>
      <c r="I31" s="340"/>
    </row>
    <row r="32" spans="1:9" ht="15" customHeight="1">
      <c r="A32" s="337"/>
      <c r="B32" s="341" t="s">
        <v>314</v>
      </c>
      <c r="C32" s="342"/>
      <c r="D32" s="342"/>
      <c r="E32" s="342"/>
      <c r="F32" s="342"/>
      <c r="G32" s="342"/>
      <c r="H32" s="342"/>
      <c r="I32" s="343"/>
    </row>
    <row r="33" spans="1:9" ht="15" customHeight="1">
      <c r="A33" s="337"/>
      <c r="B33" s="302" t="s">
        <v>367</v>
      </c>
      <c r="C33" s="303"/>
      <c r="D33" s="303"/>
      <c r="E33" s="303"/>
      <c r="F33" s="303"/>
      <c r="G33" s="303"/>
      <c r="H33" s="303"/>
      <c r="I33" s="304"/>
    </row>
    <row r="34" spans="1:9" ht="37.5" customHeight="1">
      <c r="A34" s="10" t="s">
        <v>6</v>
      </c>
      <c r="B34" s="346" t="s">
        <v>368</v>
      </c>
      <c r="C34" s="350"/>
      <c r="D34" s="350"/>
      <c r="E34" s="350"/>
      <c r="F34" s="350"/>
      <c r="G34" s="350"/>
      <c r="H34" s="350"/>
      <c r="I34" s="351"/>
    </row>
    <row r="35" spans="1:9" ht="30" customHeight="1">
      <c r="A35" s="359" t="s">
        <v>199</v>
      </c>
      <c r="B35" s="342" t="s">
        <v>269</v>
      </c>
      <c r="C35" s="342"/>
      <c r="D35" s="342"/>
      <c r="E35" s="342"/>
      <c r="F35" s="342"/>
      <c r="G35" s="342"/>
      <c r="H35" s="342"/>
      <c r="I35" s="343"/>
    </row>
    <row r="36" spans="1:9" ht="15" customHeight="1">
      <c r="A36" s="359"/>
      <c r="B36" s="11" t="s">
        <v>63</v>
      </c>
      <c r="C36" s="12"/>
      <c r="D36" s="13" t="s">
        <v>64</v>
      </c>
      <c r="E36" s="12"/>
      <c r="F36" s="12"/>
      <c r="G36" s="13"/>
      <c r="H36" s="12"/>
      <c r="I36" s="14"/>
    </row>
    <row r="37" spans="1:9" ht="15" customHeight="1">
      <c r="A37" s="359"/>
      <c r="B37" s="11" t="s">
        <v>65</v>
      </c>
      <c r="C37" s="13"/>
      <c r="D37" s="13"/>
      <c r="E37" s="13"/>
      <c r="F37" s="15" t="s">
        <v>66</v>
      </c>
      <c r="G37" s="16"/>
      <c r="H37" s="13"/>
      <c r="I37" s="17"/>
    </row>
    <row r="38" spans="1:9" ht="15" customHeight="1">
      <c r="A38" s="359"/>
      <c r="B38" s="11" t="s">
        <v>67</v>
      </c>
      <c r="C38" s="18"/>
      <c r="D38" s="18"/>
      <c r="E38" s="18"/>
      <c r="F38" s="18" t="s">
        <v>68</v>
      </c>
      <c r="G38" s="18"/>
      <c r="H38" s="18"/>
      <c r="I38" s="19"/>
    </row>
    <row r="39" spans="1:9" ht="15" customHeight="1">
      <c r="A39" s="359"/>
      <c r="B39" s="20" t="s">
        <v>69</v>
      </c>
      <c r="C39" s="18"/>
      <c r="D39" s="18" t="s">
        <v>70</v>
      </c>
      <c r="E39" s="18"/>
      <c r="F39" s="18" t="s">
        <v>71</v>
      </c>
      <c r="G39" s="18"/>
      <c r="H39" s="18"/>
      <c r="I39" s="19"/>
    </row>
    <row r="40" spans="1:9" ht="15" customHeight="1">
      <c r="A40" s="359"/>
      <c r="B40" s="18" t="s">
        <v>160</v>
      </c>
      <c r="C40" s="18"/>
      <c r="D40" s="13" t="s">
        <v>161</v>
      </c>
      <c r="E40" s="18"/>
      <c r="F40" s="18"/>
      <c r="G40" s="18"/>
      <c r="H40" s="18"/>
      <c r="I40" s="19"/>
    </row>
    <row r="41" spans="1:9" ht="15" customHeight="1">
      <c r="A41" s="359"/>
      <c r="B41" s="18" t="s">
        <v>162</v>
      </c>
      <c r="C41" s="18"/>
      <c r="D41" s="13" t="s">
        <v>164</v>
      </c>
      <c r="E41" s="18"/>
      <c r="F41" s="18" t="s">
        <v>163</v>
      </c>
      <c r="G41" s="18"/>
      <c r="H41" s="18"/>
      <c r="I41" s="19"/>
    </row>
    <row r="42" spans="1:9" ht="12.75">
      <c r="A42" s="337" t="s">
        <v>8</v>
      </c>
      <c r="B42" s="360" t="s">
        <v>75</v>
      </c>
      <c r="C42" s="360"/>
      <c r="D42" s="360"/>
      <c r="E42" s="360"/>
      <c r="F42" s="360"/>
      <c r="G42" s="360"/>
      <c r="H42" s="360"/>
      <c r="I42" s="361"/>
    </row>
    <row r="43" spans="1:9" ht="12.75">
      <c r="A43" s="337"/>
      <c r="B43" s="342" t="s">
        <v>72</v>
      </c>
      <c r="C43" s="342"/>
      <c r="D43" s="342"/>
      <c r="E43" s="342"/>
      <c r="F43" s="342"/>
      <c r="G43" s="342"/>
      <c r="H43" s="342"/>
      <c r="I43" s="343"/>
    </row>
    <row r="44" spans="1:9" ht="12.75">
      <c r="A44" s="337"/>
      <c r="B44" s="342" t="s">
        <v>168</v>
      </c>
      <c r="C44" s="342"/>
      <c r="D44" s="342"/>
      <c r="E44" s="342"/>
      <c r="F44" s="342"/>
      <c r="G44" s="342"/>
      <c r="H44" s="342"/>
      <c r="I44" s="343"/>
    </row>
    <row r="45" spans="1:9" ht="12.75">
      <c r="A45" s="337"/>
      <c r="B45" s="303" t="s">
        <v>93</v>
      </c>
      <c r="C45" s="303"/>
      <c r="D45" s="303"/>
      <c r="E45" s="303"/>
      <c r="F45" s="303"/>
      <c r="G45" s="303"/>
      <c r="H45" s="303"/>
      <c r="I45" s="304"/>
    </row>
    <row r="46" spans="1:9" ht="15" customHeight="1">
      <c r="A46" s="21" t="s">
        <v>10</v>
      </c>
      <c r="B46" s="324" t="s">
        <v>169</v>
      </c>
      <c r="C46" s="324"/>
      <c r="D46" s="324"/>
      <c r="E46" s="324"/>
      <c r="F46" s="324"/>
      <c r="G46" s="324"/>
      <c r="H46" s="324"/>
      <c r="I46" s="325"/>
    </row>
    <row r="47" spans="1:9" ht="15" customHeight="1">
      <c r="A47" s="352" t="s">
        <v>202</v>
      </c>
      <c r="B47" s="353"/>
      <c r="C47" s="353"/>
      <c r="D47" s="353"/>
      <c r="E47" s="353"/>
      <c r="F47" s="353"/>
      <c r="G47" s="353"/>
      <c r="H47" s="353"/>
      <c r="I47" s="354"/>
    </row>
    <row r="48" spans="1:9" ht="34.5" customHeight="1">
      <c r="A48" s="22" t="s">
        <v>275</v>
      </c>
      <c r="B48" s="341" t="s">
        <v>283</v>
      </c>
      <c r="C48" s="341"/>
      <c r="D48" s="341"/>
      <c r="E48" s="341"/>
      <c r="F48" s="341"/>
      <c r="G48" s="341"/>
      <c r="H48" s="341"/>
      <c r="I48" s="362"/>
    </row>
    <row r="49" spans="1:9" ht="26.25" customHeight="1">
      <c r="A49" s="355" t="s">
        <v>295</v>
      </c>
      <c r="B49" s="356"/>
      <c r="C49" s="356"/>
      <c r="D49" s="356"/>
      <c r="E49" s="356"/>
      <c r="F49" s="356"/>
      <c r="G49" s="356"/>
      <c r="H49" s="356"/>
      <c r="I49" s="357"/>
    </row>
    <row r="50" spans="1:9" ht="51.75" customHeight="1">
      <c r="A50" s="9" t="s">
        <v>73</v>
      </c>
      <c r="B50" s="302" t="s">
        <v>76</v>
      </c>
      <c r="C50" s="302"/>
      <c r="D50" s="302"/>
      <c r="E50" s="302"/>
      <c r="F50" s="302"/>
      <c r="G50" s="302"/>
      <c r="H50" s="302"/>
      <c r="I50" s="358"/>
    </row>
    <row r="51" spans="1:9" ht="90" customHeight="1">
      <c r="A51" s="10" t="s">
        <v>17</v>
      </c>
      <c r="B51" s="346" t="s">
        <v>296</v>
      </c>
      <c r="C51" s="346"/>
      <c r="D51" s="346"/>
      <c r="E51" s="346"/>
      <c r="F51" s="346"/>
      <c r="G51" s="346"/>
      <c r="H51" s="346"/>
      <c r="I51" s="347"/>
    </row>
    <row r="52" spans="1:9" ht="15" customHeight="1">
      <c r="A52" s="10" t="s">
        <v>18</v>
      </c>
      <c r="B52" s="346" t="s">
        <v>186</v>
      </c>
      <c r="C52" s="346"/>
      <c r="D52" s="346"/>
      <c r="E52" s="346"/>
      <c r="F52" s="346"/>
      <c r="G52" s="346"/>
      <c r="H52" s="346"/>
      <c r="I52" s="347"/>
    </row>
    <row r="53" spans="1:9" ht="27" customHeight="1">
      <c r="A53" s="10" t="s">
        <v>19</v>
      </c>
      <c r="B53" s="334" t="s">
        <v>297</v>
      </c>
      <c r="C53" s="344"/>
      <c r="D53" s="344"/>
      <c r="E53" s="344"/>
      <c r="F53" s="344"/>
      <c r="G53" s="344"/>
      <c r="H53" s="344"/>
      <c r="I53" s="345"/>
    </row>
    <row r="54" spans="1:9" ht="27" customHeight="1">
      <c r="A54" s="10" t="s">
        <v>215</v>
      </c>
      <c r="B54" s="346" t="s">
        <v>171</v>
      </c>
      <c r="C54" s="346"/>
      <c r="D54" s="346"/>
      <c r="E54" s="346"/>
      <c r="F54" s="346"/>
      <c r="G54" s="346"/>
      <c r="H54" s="346"/>
      <c r="I54" s="347"/>
    </row>
    <row r="55" spans="1:9" ht="15" customHeight="1">
      <c r="A55" s="23" t="s">
        <v>270</v>
      </c>
      <c r="B55" s="348" t="s">
        <v>77</v>
      </c>
      <c r="C55" s="348"/>
      <c r="D55" s="348"/>
      <c r="E55" s="348"/>
      <c r="F55" s="348"/>
      <c r="G55" s="348"/>
      <c r="H55" s="348"/>
      <c r="I55" s="349"/>
    </row>
    <row r="56" spans="1:9" ht="15" customHeight="1">
      <c r="A56" s="363" t="s">
        <v>204</v>
      </c>
      <c r="B56" s="364"/>
      <c r="C56" s="364"/>
      <c r="D56" s="364"/>
      <c r="E56" s="364"/>
      <c r="F56" s="364"/>
      <c r="G56" s="364"/>
      <c r="H56" s="364"/>
      <c r="I56" s="365"/>
    </row>
    <row r="57" spans="1:9" ht="15" customHeight="1">
      <c r="A57" s="366" t="s">
        <v>294</v>
      </c>
      <c r="B57" s="368" t="s">
        <v>100</v>
      </c>
      <c r="C57" s="368"/>
      <c r="D57" s="368"/>
      <c r="E57" s="368"/>
      <c r="F57" s="368"/>
      <c r="G57" s="368"/>
      <c r="H57" s="368"/>
      <c r="I57" s="369"/>
    </row>
    <row r="58" spans="1:9" ht="192.75" customHeight="1">
      <c r="A58" s="367"/>
      <c r="B58" s="334" t="s">
        <v>298</v>
      </c>
      <c r="C58" s="344"/>
      <c r="D58" s="344"/>
      <c r="E58" s="344"/>
      <c r="F58" s="344"/>
      <c r="G58" s="344"/>
      <c r="H58" s="344"/>
      <c r="I58" s="345"/>
    </row>
    <row r="59" spans="1:9" ht="165" customHeight="1">
      <c r="A59" s="9" t="s">
        <v>200</v>
      </c>
      <c r="B59" s="302" t="s">
        <v>299</v>
      </c>
      <c r="C59" s="302"/>
      <c r="D59" s="302"/>
      <c r="E59" s="302"/>
      <c r="F59" s="302"/>
      <c r="G59" s="302"/>
      <c r="H59" s="302"/>
      <c r="I59" s="358"/>
    </row>
    <row r="60" spans="1:9" ht="13.5" customHeight="1">
      <c r="A60" s="21" t="s">
        <v>28</v>
      </c>
      <c r="B60" s="370" t="s">
        <v>255</v>
      </c>
      <c r="C60" s="370"/>
      <c r="D60" s="370"/>
      <c r="E60" s="370"/>
      <c r="F60" s="370"/>
      <c r="G60" s="370"/>
      <c r="H60" s="370"/>
      <c r="I60" s="371"/>
    </row>
    <row r="61" spans="1:9" ht="15" customHeight="1">
      <c r="A61" s="352" t="s">
        <v>205</v>
      </c>
      <c r="B61" s="353"/>
      <c r="C61" s="353"/>
      <c r="D61" s="353"/>
      <c r="E61" s="353"/>
      <c r="F61" s="353"/>
      <c r="G61" s="353"/>
      <c r="H61" s="353"/>
      <c r="I61" s="354"/>
    </row>
    <row r="62" spans="1:9" ht="25.5" customHeight="1">
      <c r="A62" s="24" t="s">
        <v>43</v>
      </c>
      <c r="B62" s="346" t="s">
        <v>300</v>
      </c>
      <c r="C62" s="346"/>
      <c r="D62" s="346"/>
      <c r="E62" s="346"/>
      <c r="F62" s="346"/>
      <c r="G62" s="346"/>
      <c r="H62" s="346"/>
      <c r="I62" s="347"/>
    </row>
    <row r="63" spans="1:9" ht="67.5" customHeight="1">
      <c r="A63" s="23" t="s">
        <v>271</v>
      </c>
      <c r="B63" s="372" t="s">
        <v>340</v>
      </c>
      <c r="C63" s="372"/>
      <c r="D63" s="372"/>
      <c r="E63" s="372"/>
      <c r="F63" s="372"/>
      <c r="G63" s="372"/>
      <c r="H63" s="372"/>
      <c r="I63" s="373"/>
    </row>
    <row r="64" spans="1:9" ht="29.25" customHeight="1">
      <c r="A64" s="25"/>
      <c r="B64" s="380" t="s">
        <v>339</v>
      </c>
      <c r="C64" s="381"/>
      <c r="D64" s="381"/>
      <c r="E64" s="381"/>
      <c r="F64" s="381"/>
      <c r="G64" s="381"/>
      <c r="H64" s="381"/>
      <c r="I64" s="382"/>
    </row>
    <row r="65" spans="1:9" ht="29.25" customHeight="1">
      <c r="A65" s="26" t="s">
        <v>279</v>
      </c>
      <c r="B65" s="346" t="s">
        <v>284</v>
      </c>
      <c r="C65" s="346"/>
      <c r="D65" s="346"/>
      <c r="E65" s="346"/>
      <c r="F65" s="346"/>
      <c r="G65" s="346"/>
      <c r="H65" s="346"/>
      <c r="I65" s="347"/>
    </row>
    <row r="66" spans="1:9" ht="41.25" customHeight="1">
      <c r="A66" s="26" t="s">
        <v>285</v>
      </c>
      <c r="B66" s="346" t="s">
        <v>301</v>
      </c>
      <c r="C66" s="346"/>
      <c r="D66" s="346"/>
      <c r="E66" s="346"/>
      <c r="F66" s="346"/>
      <c r="G66" s="346"/>
      <c r="H66" s="346"/>
      <c r="I66" s="347"/>
    </row>
    <row r="67" spans="1:9" ht="26.25" customHeight="1">
      <c r="A67" s="27" t="s">
        <v>228</v>
      </c>
      <c r="B67" s="360" t="s">
        <v>170</v>
      </c>
      <c r="C67" s="360"/>
      <c r="D67" s="360"/>
      <c r="E67" s="360"/>
      <c r="F67" s="360"/>
      <c r="G67" s="360"/>
      <c r="H67" s="360"/>
      <c r="I67" s="361"/>
    </row>
    <row r="68" spans="1:9" ht="15" customHeight="1">
      <c r="A68" s="352" t="s">
        <v>206</v>
      </c>
      <c r="B68" s="353"/>
      <c r="C68" s="353"/>
      <c r="D68" s="353"/>
      <c r="E68" s="353"/>
      <c r="F68" s="353"/>
      <c r="G68" s="353"/>
      <c r="H68" s="353"/>
      <c r="I68" s="354"/>
    </row>
    <row r="69" spans="1:9" ht="31.5" customHeight="1">
      <c r="A69" s="383" t="s">
        <v>175</v>
      </c>
      <c r="B69" s="384"/>
      <c r="C69" s="384"/>
      <c r="D69" s="384"/>
      <c r="E69" s="384"/>
      <c r="F69" s="384"/>
      <c r="G69" s="384"/>
      <c r="H69" s="384"/>
      <c r="I69" s="385"/>
    </row>
    <row r="70" spans="1:9" ht="15" customHeight="1">
      <c r="A70" s="10" t="s">
        <v>172</v>
      </c>
      <c r="B70" s="386"/>
      <c r="C70" s="386"/>
      <c r="D70" s="386"/>
      <c r="E70" s="386"/>
      <c r="F70" s="386"/>
      <c r="G70" s="386"/>
      <c r="H70" s="386"/>
      <c r="I70" s="387"/>
    </row>
    <row r="71" spans="1:9" ht="13.5" customHeight="1">
      <c r="A71" s="26" t="s">
        <v>32</v>
      </c>
      <c r="B71" s="360" t="s">
        <v>173</v>
      </c>
      <c r="C71" s="360"/>
      <c r="D71" s="360"/>
      <c r="E71" s="360"/>
      <c r="F71" s="360"/>
      <c r="G71" s="360"/>
      <c r="H71" s="360"/>
      <c r="I71" s="361"/>
    </row>
    <row r="72" spans="1:9" ht="13.5" customHeight="1">
      <c r="A72" s="22"/>
      <c r="B72" s="342" t="s">
        <v>78</v>
      </c>
      <c r="C72" s="342"/>
      <c r="D72" s="342"/>
      <c r="E72" s="342"/>
      <c r="F72" s="342"/>
      <c r="G72" s="342"/>
      <c r="H72" s="342"/>
      <c r="I72" s="343"/>
    </row>
    <row r="73" spans="1:9" ht="13.5" customHeight="1">
      <c r="A73" s="22"/>
      <c r="B73" s="342" t="s">
        <v>79</v>
      </c>
      <c r="C73" s="342"/>
      <c r="D73" s="342"/>
      <c r="E73" s="342"/>
      <c r="F73" s="342"/>
      <c r="G73" s="342"/>
      <c r="H73" s="342"/>
      <c r="I73" s="343"/>
    </row>
    <row r="74" spans="1:9" ht="13.5" customHeight="1">
      <c r="A74" s="22"/>
      <c r="B74" s="342" t="s">
        <v>95</v>
      </c>
      <c r="C74" s="342"/>
      <c r="D74" s="342"/>
      <c r="E74" s="342"/>
      <c r="F74" s="342"/>
      <c r="G74" s="342"/>
      <c r="H74" s="342"/>
      <c r="I74" s="343"/>
    </row>
    <row r="75" spans="1:9" ht="13.5" customHeight="1">
      <c r="A75" s="9"/>
      <c r="B75" s="390" t="s">
        <v>174</v>
      </c>
      <c r="C75" s="391"/>
      <c r="D75" s="391"/>
      <c r="E75" s="391"/>
      <c r="F75" s="391"/>
      <c r="G75" s="391"/>
      <c r="H75" s="391"/>
      <c r="I75" s="392"/>
    </row>
    <row r="76" spans="1:9" ht="15" customHeight="1">
      <c r="A76" s="26" t="s">
        <v>258</v>
      </c>
      <c r="B76" s="360" t="s">
        <v>261</v>
      </c>
      <c r="C76" s="360"/>
      <c r="D76" s="360"/>
      <c r="E76" s="360"/>
      <c r="F76" s="360"/>
      <c r="G76" s="360"/>
      <c r="H76" s="360"/>
      <c r="I76" s="361"/>
    </row>
    <row r="77" spans="1:9" ht="15" customHeight="1">
      <c r="A77" s="352" t="s">
        <v>74</v>
      </c>
      <c r="B77" s="353"/>
      <c r="C77" s="353"/>
      <c r="D77" s="353"/>
      <c r="E77" s="353"/>
      <c r="F77" s="353"/>
      <c r="G77" s="353"/>
      <c r="H77" s="353"/>
      <c r="I77" s="354"/>
    </row>
    <row r="78" spans="1:9" ht="21.75" customHeight="1">
      <c r="A78" s="28" t="s">
        <v>46</v>
      </c>
      <c r="B78" s="393" t="s">
        <v>376</v>
      </c>
      <c r="C78" s="394"/>
      <c r="D78" s="394"/>
      <c r="E78" s="394"/>
      <c r="F78" s="394"/>
      <c r="G78" s="394"/>
      <c r="H78" s="394"/>
      <c r="I78" s="395"/>
    </row>
    <row r="79" spans="1:9" ht="18" customHeight="1">
      <c r="A79" s="396" t="s">
        <v>37</v>
      </c>
      <c r="B79" s="397"/>
      <c r="C79" s="29"/>
      <c r="D79" s="29"/>
      <c r="E79" s="29"/>
      <c r="F79" s="29"/>
      <c r="G79" s="29"/>
      <c r="H79" s="29"/>
      <c r="I79" s="30"/>
    </row>
    <row r="80" spans="1:9" ht="15" customHeight="1">
      <c r="A80" s="31" t="s">
        <v>272</v>
      </c>
      <c r="B80" s="398" t="s">
        <v>97</v>
      </c>
      <c r="C80" s="399"/>
      <c r="D80" s="399"/>
      <c r="E80" s="399"/>
      <c r="F80" s="399"/>
      <c r="G80" s="399"/>
      <c r="H80" s="399"/>
      <c r="I80" s="400"/>
    </row>
    <row r="81" spans="1:9" ht="15" customHeight="1">
      <c r="A81" s="32" t="s">
        <v>273</v>
      </c>
      <c r="B81" s="401" t="s">
        <v>98</v>
      </c>
      <c r="C81" s="402"/>
      <c r="D81" s="402"/>
      <c r="E81" s="402"/>
      <c r="F81" s="402"/>
      <c r="G81" s="402"/>
      <c r="H81" s="402"/>
      <c r="I81" s="403"/>
    </row>
    <row r="82" spans="1:9" ht="15" customHeight="1">
      <c r="A82" s="33" t="s">
        <v>53</v>
      </c>
      <c r="B82" s="374" t="s">
        <v>99</v>
      </c>
      <c r="C82" s="375"/>
      <c r="D82" s="375"/>
      <c r="E82" s="375"/>
      <c r="F82" s="375"/>
      <c r="G82" s="375"/>
      <c r="H82" s="375"/>
      <c r="I82" s="376"/>
    </row>
    <row r="83" spans="1:9" ht="29.25" customHeight="1" thickBot="1">
      <c r="A83" s="34" t="s">
        <v>274</v>
      </c>
      <c r="B83" s="377"/>
      <c r="C83" s="378"/>
      <c r="D83" s="378"/>
      <c r="E83" s="378"/>
      <c r="F83" s="378"/>
      <c r="G83" s="378"/>
      <c r="H83" s="378"/>
      <c r="I83" s="379"/>
    </row>
    <row r="84" spans="1:9" s="4" customFormat="1" ht="15" customHeight="1">
      <c r="A84" s="411" t="s">
        <v>372</v>
      </c>
      <c r="B84" s="412"/>
      <c r="C84" s="412"/>
      <c r="D84" s="412"/>
      <c r="E84" s="412"/>
      <c r="F84" s="412"/>
      <c r="G84" s="412"/>
      <c r="H84" s="412"/>
      <c r="I84" s="413"/>
    </row>
    <row r="85" spans="1:9" s="38" customFormat="1" ht="6" customHeight="1">
      <c r="A85" s="35"/>
      <c r="B85" s="36"/>
      <c r="C85" s="36"/>
      <c r="D85" s="36"/>
      <c r="E85" s="36"/>
      <c r="F85" s="36"/>
      <c r="G85" s="36"/>
      <c r="H85" s="36"/>
      <c r="I85" s="37"/>
    </row>
    <row r="86" spans="1:9" ht="15" customHeight="1">
      <c r="A86" s="329" t="s">
        <v>203</v>
      </c>
      <c r="B86" s="330"/>
      <c r="C86" s="330"/>
      <c r="D86" s="330"/>
      <c r="E86" s="330"/>
      <c r="F86" s="330"/>
      <c r="G86" s="330"/>
      <c r="H86" s="330"/>
      <c r="I86" s="331"/>
    </row>
    <row r="87" spans="1:9" ht="15" customHeight="1">
      <c r="A87" s="39" t="s">
        <v>11</v>
      </c>
      <c r="B87" s="414" t="s">
        <v>176</v>
      </c>
      <c r="C87" s="414"/>
      <c r="D87" s="414"/>
      <c r="E87" s="414"/>
      <c r="F87" s="414"/>
      <c r="G87" s="414"/>
      <c r="H87" s="414"/>
      <c r="I87" s="415"/>
    </row>
    <row r="88" spans="1:9" ht="15" customHeight="1">
      <c r="A88" s="40" t="s">
        <v>267</v>
      </c>
      <c r="B88" s="416" t="s">
        <v>373</v>
      </c>
      <c r="C88" s="409"/>
      <c r="D88" s="409"/>
      <c r="E88" s="409"/>
      <c r="F88" s="409"/>
      <c r="G88" s="409"/>
      <c r="H88" s="409"/>
      <c r="I88" s="410"/>
    </row>
    <row r="89" spans="1:9" ht="17.25" customHeight="1">
      <c r="A89" s="41" t="s">
        <v>12</v>
      </c>
      <c r="B89" s="388" t="s">
        <v>177</v>
      </c>
      <c r="C89" s="388"/>
      <c r="D89" s="388"/>
      <c r="E89" s="388"/>
      <c r="F89" s="388"/>
      <c r="G89" s="388"/>
      <c r="H89" s="388"/>
      <c r="I89" s="389"/>
    </row>
    <row r="90" spans="1:9" ht="15" customHeight="1">
      <c r="A90" s="41" t="s">
        <v>101</v>
      </c>
      <c r="B90" s="388" t="s">
        <v>178</v>
      </c>
      <c r="C90" s="388"/>
      <c r="D90" s="388"/>
      <c r="E90" s="388"/>
      <c r="F90" s="388"/>
      <c r="G90" s="388"/>
      <c r="H90" s="388"/>
      <c r="I90" s="389"/>
    </row>
    <row r="91" spans="1:9" ht="15" customHeight="1">
      <c r="A91" s="41" t="s">
        <v>13</v>
      </c>
      <c r="B91" s="388" t="s">
        <v>257</v>
      </c>
      <c r="C91" s="388"/>
      <c r="D91" s="388"/>
      <c r="E91" s="388"/>
      <c r="F91" s="388"/>
      <c r="G91" s="388"/>
      <c r="H91" s="388"/>
      <c r="I91" s="389"/>
    </row>
    <row r="92" spans="1:9" ht="15" customHeight="1">
      <c r="A92" s="41" t="s">
        <v>14</v>
      </c>
      <c r="B92" s="388" t="s">
        <v>254</v>
      </c>
      <c r="C92" s="388"/>
      <c r="D92" s="388"/>
      <c r="E92" s="388"/>
      <c r="F92" s="388"/>
      <c r="G92" s="388"/>
      <c r="H92" s="388"/>
      <c r="I92" s="389"/>
    </row>
    <row r="93" spans="1:9" ht="15" customHeight="1">
      <c r="A93" s="42" t="s">
        <v>15</v>
      </c>
      <c r="B93" s="427" t="s">
        <v>256</v>
      </c>
      <c r="C93" s="427"/>
      <c r="D93" s="427"/>
      <c r="E93" s="427"/>
      <c r="F93" s="427"/>
      <c r="G93" s="427"/>
      <c r="H93" s="427"/>
      <c r="I93" s="428"/>
    </row>
    <row r="94" spans="1:9" ht="15" customHeight="1">
      <c r="A94" s="352" t="s">
        <v>292</v>
      </c>
      <c r="B94" s="353"/>
      <c r="C94" s="353"/>
      <c r="D94" s="353"/>
      <c r="E94" s="353"/>
      <c r="F94" s="353"/>
      <c r="G94" s="353"/>
      <c r="H94" s="353"/>
      <c r="I94" s="354"/>
    </row>
    <row r="95" spans="1:9" ht="15" customHeight="1">
      <c r="A95" s="43" t="s">
        <v>309</v>
      </c>
      <c r="B95" s="408" t="s">
        <v>179</v>
      </c>
      <c r="C95" s="409"/>
      <c r="D95" s="409"/>
      <c r="E95" s="409"/>
      <c r="F95" s="409"/>
      <c r="G95" s="409"/>
      <c r="H95" s="409"/>
      <c r="I95" s="410"/>
    </row>
    <row r="96" spans="1:9" ht="15" customHeight="1">
      <c r="A96" s="43" t="s">
        <v>21</v>
      </c>
      <c r="B96" s="408" t="s">
        <v>180</v>
      </c>
      <c r="C96" s="409"/>
      <c r="D96" s="409"/>
      <c r="E96" s="409"/>
      <c r="F96" s="409"/>
      <c r="G96" s="409"/>
      <c r="H96" s="409"/>
      <c r="I96" s="410"/>
    </row>
    <row r="97" spans="1:9" ht="15" customHeight="1">
      <c r="A97" s="44" t="s">
        <v>102</v>
      </c>
      <c r="B97" s="388" t="s">
        <v>181</v>
      </c>
      <c r="C97" s="388"/>
      <c r="D97" s="388"/>
      <c r="E97" s="388"/>
      <c r="F97" s="388"/>
      <c r="G97" s="388"/>
      <c r="H97" s="388"/>
      <c r="I97" s="389"/>
    </row>
    <row r="98" spans="1:9" ht="15" customHeight="1">
      <c r="A98" s="404" t="s">
        <v>204</v>
      </c>
      <c r="B98" s="364"/>
      <c r="C98" s="364"/>
      <c r="D98" s="364"/>
      <c r="E98" s="364"/>
      <c r="F98" s="364"/>
      <c r="G98" s="364"/>
      <c r="H98" s="364"/>
      <c r="I98" s="365"/>
    </row>
    <row r="99" spans="1:9" ht="15" customHeight="1">
      <c r="A99" s="39" t="s">
        <v>80</v>
      </c>
      <c r="B99" s="405" t="s">
        <v>182</v>
      </c>
      <c r="C99" s="406"/>
      <c r="D99" s="406"/>
      <c r="E99" s="406"/>
      <c r="F99" s="406"/>
      <c r="G99" s="406"/>
      <c r="H99" s="406"/>
      <c r="I99" s="407"/>
    </row>
    <row r="100" spans="1:9" ht="15" customHeight="1">
      <c r="A100" s="43" t="s">
        <v>22</v>
      </c>
      <c r="B100" s="408"/>
      <c r="C100" s="409"/>
      <c r="D100" s="409"/>
      <c r="E100" s="409"/>
      <c r="F100" s="409"/>
      <c r="G100" s="409"/>
      <c r="H100" s="409"/>
      <c r="I100" s="410"/>
    </row>
    <row r="101" spans="1:9" ht="15" customHeight="1">
      <c r="A101" s="40" t="s">
        <v>29</v>
      </c>
      <c r="B101" s="429" t="s">
        <v>183</v>
      </c>
      <c r="C101" s="429"/>
      <c r="D101" s="429"/>
      <c r="E101" s="429"/>
      <c r="F101" s="429"/>
      <c r="G101" s="429"/>
      <c r="H101" s="429"/>
      <c r="I101" s="430"/>
    </row>
    <row r="102" spans="1:9" ht="16.5" customHeight="1">
      <c r="A102" s="45" t="s">
        <v>201</v>
      </c>
      <c r="B102" s="427" t="s">
        <v>184</v>
      </c>
      <c r="C102" s="427"/>
      <c r="D102" s="427"/>
      <c r="E102" s="427"/>
      <c r="F102" s="427"/>
      <c r="G102" s="427"/>
      <c r="H102" s="427"/>
      <c r="I102" s="428"/>
    </row>
    <row r="103" spans="1:9" ht="15" customHeight="1">
      <c r="A103" s="352" t="s">
        <v>205</v>
      </c>
      <c r="B103" s="353"/>
      <c r="C103" s="353"/>
      <c r="D103" s="353"/>
      <c r="E103" s="353"/>
      <c r="F103" s="353"/>
      <c r="G103" s="353"/>
      <c r="H103" s="353"/>
      <c r="I103" s="354"/>
    </row>
    <row r="104" spans="1:9" ht="26.25" customHeight="1">
      <c r="A104" s="46" t="s">
        <v>43</v>
      </c>
      <c r="B104" s="431" t="s">
        <v>302</v>
      </c>
      <c r="C104" s="431"/>
      <c r="D104" s="431"/>
      <c r="E104" s="431"/>
      <c r="F104" s="431"/>
      <c r="G104" s="431"/>
      <c r="H104" s="431"/>
      <c r="I104" s="432"/>
    </row>
    <row r="105" spans="1:9" ht="54.75" customHeight="1">
      <c r="A105" s="47" t="s">
        <v>271</v>
      </c>
      <c r="B105" s="433" t="s">
        <v>345</v>
      </c>
      <c r="C105" s="433"/>
      <c r="D105" s="433"/>
      <c r="E105" s="433"/>
      <c r="F105" s="433"/>
      <c r="G105" s="433"/>
      <c r="H105" s="433"/>
      <c r="I105" s="434"/>
    </row>
    <row r="106" spans="1:9" ht="54.75" customHeight="1">
      <c r="A106" s="48" t="s">
        <v>280</v>
      </c>
      <c r="B106" s="425" t="s">
        <v>286</v>
      </c>
      <c r="C106" s="425"/>
      <c r="D106" s="425"/>
      <c r="E106" s="425"/>
      <c r="F106" s="425"/>
      <c r="G106" s="425"/>
      <c r="H106" s="425"/>
      <c r="I106" s="426"/>
    </row>
    <row r="107" spans="1:9" ht="41.25" customHeight="1">
      <c r="A107" s="48" t="s">
        <v>285</v>
      </c>
      <c r="B107" s="425" t="s">
        <v>311</v>
      </c>
      <c r="C107" s="425"/>
      <c r="D107" s="425"/>
      <c r="E107" s="425"/>
      <c r="F107" s="425"/>
      <c r="G107" s="425"/>
      <c r="H107" s="425"/>
      <c r="I107" s="426"/>
    </row>
    <row r="108" spans="1:9" ht="15" customHeight="1">
      <c r="A108" s="42" t="s">
        <v>22</v>
      </c>
      <c r="B108" s="417"/>
      <c r="C108" s="418"/>
      <c r="D108" s="418"/>
      <c r="E108" s="418"/>
      <c r="F108" s="418"/>
      <c r="G108" s="418"/>
      <c r="H108" s="418"/>
      <c r="I108" s="419"/>
    </row>
    <row r="109" spans="1:9" ht="15" customHeight="1">
      <c r="A109" s="352" t="s">
        <v>206</v>
      </c>
      <c r="B109" s="353"/>
      <c r="C109" s="353"/>
      <c r="D109" s="353"/>
      <c r="E109" s="353"/>
      <c r="F109" s="353"/>
      <c r="G109" s="353"/>
      <c r="H109" s="353"/>
      <c r="I109" s="354"/>
    </row>
    <row r="110" spans="1:9" ht="17.25" customHeight="1">
      <c r="A110" s="444" t="s">
        <v>185</v>
      </c>
      <c r="B110" s="445"/>
      <c r="C110" s="445"/>
      <c r="D110" s="445"/>
      <c r="E110" s="445"/>
      <c r="F110" s="445"/>
      <c r="G110" s="445"/>
      <c r="H110" s="445"/>
      <c r="I110" s="446"/>
    </row>
    <row r="111" spans="1:9" ht="15" customHeight="1">
      <c r="A111" s="40" t="s">
        <v>33</v>
      </c>
      <c r="B111" s="429" t="s">
        <v>259</v>
      </c>
      <c r="C111" s="429"/>
      <c r="D111" s="429"/>
      <c r="E111" s="429"/>
      <c r="F111" s="429"/>
      <c r="G111" s="429"/>
      <c r="H111" s="429"/>
      <c r="I111" s="430"/>
    </row>
    <row r="112" spans="1:9" ht="15" customHeight="1">
      <c r="A112" s="45" t="s">
        <v>22</v>
      </c>
      <c r="B112" s="427" t="s">
        <v>260</v>
      </c>
      <c r="C112" s="427"/>
      <c r="D112" s="427"/>
      <c r="E112" s="427"/>
      <c r="F112" s="427"/>
      <c r="G112" s="427"/>
      <c r="H112" s="427"/>
      <c r="I112" s="428"/>
    </row>
    <row r="113" spans="1:9" ht="15" customHeight="1">
      <c r="A113" s="352" t="s">
        <v>81</v>
      </c>
      <c r="B113" s="353"/>
      <c r="C113" s="353"/>
      <c r="D113" s="353"/>
      <c r="E113" s="353"/>
      <c r="F113" s="353"/>
      <c r="G113" s="353"/>
      <c r="H113" s="353"/>
      <c r="I113" s="354"/>
    </row>
    <row r="114" spans="1:9" ht="29.25" customHeight="1">
      <c r="A114" s="39" t="s">
        <v>47</v>
      </c>
      <c r="B114" s="447" t="s">
        <v>194</v>
      </c>
      <c r="C114" s="448"/>
      <c r="D114" s="448"/>
      <c r="E114" s="448"/>
      <c r="F114" s="448"/>
      <c r="G114" s="448"/>
      <c r="H114" s="448"/>
      <c r="I114" s="449"/>
    </row>
    <row r="115" spans="1:9" ht="18" customHeight="1">
      <c r="A115" s="420" t="s">
        <v>54</v>
      </c>
      <c r="B115" s="421"/>
      <c r="C115" s="49"/>
      <c r="D115" s="49"/>
      <c r="E115" s="49"/>
      <c r="F115" s="49"/>
      <c r="G115" s="49"/>
      <c r="H115" s="49"/>
      <c r="I115" s="50"/>
    </row>
    <row r="116" spans="1:9" ht="15" customHeight="1">
      <c r="A116" s="51" t="s">
        <v>272</v>
      </c>
      <c r="B116" s="422" t="s">
        <v>38</v>
      </c>
      <c r="C116" s="423"/>
      <c r="D116" s="423"/>
      <c r="E116" s="423"/>
      <c r="F116" s="423"/>
      <c r="G116" s="423"/>
      <c r="H116" s="423"/>
      <c r="I116" s="424"/>
    </row>
    <row r="117" spans="1:9" ht="15" customHeight="1">
      <c r="A117" s="52" t="s">
        <v>273</v>
      </c>
      <c r="B117" s="435" t="s">
        <v>98</v>
      </c>
      <c r="C117" s="436"/>
      <c r="D117" s="436"/>
      <c r="E117" s="436"/>
      <c r="F117" s="436"/>
      <c r="G117" s="436"/>
      <c r="H117" s="436"/>
      <c r="I117" s="437"/>
    </row>
    <row r="118" spans="1:9" ht="15" customHeight="1">
      <c r="A118" s="53" t="s">
        <v>53</v>
      </c>
      <c r="B118" s="438" t="s">
        <v>99</v>
      </c>
      <c r="C118" s="439"/>
      <c r="D118" s="439"/>
      <c r="E118" s="439"/>
      <c r="F118" s="439"/>
      <c r="G118" s="439"/>
      <c r="H118" s="439"/>
      <c r="I118" s="440"/>
    </row>
    <row r="119" spans="1:9" ht="29.25" customHeight="1" thickBot="1">
      <c r="A119" s="54" t="s">
        <v>274</v>
      </c>
      <c r="B119" s="441"/>
      <c r="C119" s="442"/>
      <c r="D119" s="442"/>
      <c r="E119" s="442"/>
      <c r="F119" s="442"/>
      <c r="G119" s="442"/>
      <c r="H119" s="442"/>
      <c r="I119" s="443"/>
    </row>
    <row r="125" ht="12.75">
      <c r="A125" s="55"/>
    </row>
    <row r="126" ht="12.75">
      <c r="A126" s="55"/>
    </row>
    <row r="127" ht="12.75">
      <c r="A127" s="55"/>
    </row>
    <row r="128" ht="12.75">
      <c r="A128" s="55"/>
    </row>
    <row r="129" ht="12.75">
      <c r="A129" s="55"/>
    </row>
    <row r="130" ht="12.75">
      <c r="A130" s="55"/>
    </row>
    <row r="131" ht="12.75">
      <c r="A131" s="55"/>
    </row>
    <row r="132" ht="12.75">
      <c r="A132" s="55"/>
    </row>
    <row r="133" ht="12.75">
      <c r="A133" s="55"/>
    </row>
    <row r="134" ht="12.75">
      <c r="A134" s="55"/>
    </row>
    <row r="135" ht="12.75">
      <c r="A135" s="55"/>
    </row>
    <row r="136" ht="12.75">
      <c r="A136" s="55"/>
    </row>
    <row r="137" ht="12.75">
      <c r="A137" s="55"/>
    </row>
    <row r="138" ht="12.75">
      <c r="A138" s="55"/>
    </row>
    <row r="139" ht="12.75">
      <c r="A139" s="55"/>
    </row>
    <row r="140" ht="12.75">
      <c r="A140" s="55"/>
    </row>
    <row r="141" ht="12.75">
      <c r="A141" s="55"/>
    </row>
    <row r="142" ht="12.75">
      <c r="A142" s="55"/>
    </row>
    <row r="143" ht="12.75">
      <c r="A143" s="55"/>
    </row>
    <row r="144" ht="12.75">
      <c r="A144" s="55"/>
    </row>
    <row r="145" ht="12.75">
      <c r="A145" s="55"/>
    </row>
    <row r="146" ht="12.75">
      <c r="A146" s="55"/>
    </row>
    <row r="147" ht="12.75">
      <c r="A147" s="55"/>
    </row>
    <row r="148" ht="12.75">
      <c r="A148" s="55"/>
    </row>
    <row r="149" ht="12.75">
      <c r="A149" s="55"/>
    </row>
    <row r="150" ht="12.75">
      <c r="A150" s="55"/>
    </row>
    <row r="151" ht="12.75">
      <c r="A151" s="55"/>
    </row>
  </sheetData>
  <sheetProtection/>
  <mergeCells count="110">
    <mergeCell ref="B117:I117"/>
    <mergeCell ref="B118:I119"/>
    <mergeCell ref="A109:I109"/>
    <mergeCell ref="A110:I110"/>
    <mergeCell ref="B111:I111"/>
    <mergeCell ref="B112:I112"/>
    <mergeCell ref="A113:I113"/>
    <mergeCell ref="B114:I114"/>
    <mergeCell ref="B101:I101"/>
    <mergeCell ref="B102:I102"/>
    <mergeCell ref="A103:I103"/>
    <mergeCell ref="B104:I104"/>
    <mergeCell ref="B105:I105"/>
    <mergeCell ref="B107:I107"/>
    <mergeCell ref="B108:I108"/>
    <mergeCell ref="A115:B115"/>
    <mergeCell ref="B116:I116"/>
    <mergeCell ref="B106:I106"/>
    <mergeCell ref="B92:I92"/>
    <mergeCell ref="B93:I93"/>
    <mergeCell ref="A94:I94"/>
    <mergeCell ref="B95:I95"/>
    <mergeCell ref="B96:I96"/>
    <mergeCell ref="B97:I97"/>
    <mergeCell ref="B80:I80"/>
    <mergeCell ref="B81:I81"/>
    <mergeCell ref="A98:I98"/>
    <mergeCell ref="B99:I99"/>
    <mergeCell ref="B100:I100"/>
    <mergeCell ref="A84:I84"/>
    <mergeCell ref="A86:I86"/>
    <mergeCell ref="B87:I87"/>
    <mergeCell ref="B88:I88"/>
    <mergeCell ref="B89:I89"/>
    <mergeCell ref="B72:I72"/>
    <mergeCell ref="B73:I73"/>
    <mergeCell ref="B90:I90"/>
    <mergeCell ref="B91:I91"/>
    <mergeCell ref="B74:I74"/>
    <mergeCell ref="B75:I75"/>
    <mergeCell ref="B76:I76"/>
    <mergeCell ref="A77:I77"/>
    <mergeCell ref="B78:I78"/>
    <mergeCell ref="A79:B79"/>
    <mergeCell ref="B62:I62"/>
    <mergeCell ref="B63:I63"/>
    <mergeCell ref="B82:I83"/>
    <mergeCell ref="B64:I64"/>
    <mergeCell ref="B66:I66"/>
    <mergeCell ref="B67:I67"/>
    <mergeCell ref="A68:I68"/>
    <mergeCell ref="A69:I69"/>
    <mergeCell ref="B70:I70"/>
    <mergeCell ref="B71:I71"/>
    <mergeCell ref="B52:I52"/>
    <mergeCell ref="B48:I48"/>
    <mergeCell ref="B65:I65"/>
    <mergeCell ref="A56:I56"/>
    <mergeCell ref="A57:A58"/>
    <mergeCell ref="B57:I57"/>
    <mergeCell ref="B58:I58"/>
    <mergeCell ref="B59:I59"/>
    <mergeCell ref="B60:I60"/>
    <mergeCell ref="A61:I61"/>
    <mergeCell ref="A35:A41"/>
    <mergeCell ref="B35:I35"/>
    <mergeCell ref="A42:A45"/>
    <mergeCell ref="B42:I42"/>
    <mergeCell ref="B43:I43"/>
    <mergeCell ref="B44:I44"/>
    <mergeCell ref="B31:I31"/>
    <mergeCell ref="B32:I32"/>
    <mergeCell ref="B53:I53"/>
    <mergeCell ref="B54:I54"/>
    <mergeCell ref="B55:I55"/>
    <mergeCell ref="B34:I34"/>
    <mergeCell ref="A47:I47"/>
    <mergeCell ref="A49:I49"/>
    <mergeCell ref="B50:I50"/>
    <mergeCell ref="B51:I51"/>
    <mergeCell ref="A24:I24"/>
    <mergeCell ref="A20:I20"/>
    <mergeCell ref="B45:I45"/>
    <mergeCell ref="B46:I46"/>
    <mergeCell ref="A25:I25"/>
    <mergeCell ref="A27:I27"/>
    <mergeCell ref="B28:I28"/>
    <mergeCell ref="B29:I29"/>
    <mergeCell ref="B30:I30"/>
    <mergeCell ref="A31:A33"/>
    <mergeCell ref="A16:I16"/>
    <mergeCell ref="A17:I17"/>
    <mergeCell ref="B33:I33"/>
    <mergeCell ref="A1:I1"/>
    <mergeCell ref="A3:I3"/>
    <mergeCell ref="A4:I6"/>
    <mergeCell ref="A7:I7"/>
    <mergeCell ref="A8:I8"/>
    <mergeCell ref="A9:I9"/>
    <mergeCell ref="A10:I10"/>
    <mergeCell ref="A18:I18"/>
    <mergeCell ref="A19:I19"/>
    <mergeCell ref="A21:H21"/>
    <mergeCell ref="A22:H22"/>
    <mergeCell ref="A23:I23"/>
    <mergeCell ref="A11:I11"/>
    <mergeCell ref="A13:I13"/>
    <mergeCell ref="A14:I14"/>
    <mergeCell ref="A12:I12"/>
    <mergeCell ref="A15:I15"/>
  </mergeCells>
  <dataValidations count="1">
    <dataValidation type="list" allowBlank="1" showInputMessage="1" showErrorMessage="1" sqref="I21:I22">
      <formula1>"oui , partiellement , non"</formula1>
    </dataValidation>
  </dataValidations>
  <hyperlinks>
    <hyperlink ref="B64:E64" r:id="rId1" display="http://www.ars.bretagne.sante.fr/Territoires-de-sante.79497.0.html"/>
    <hyperlink ref="B64" r:id="rId2" display="https://www.bretagne.ars.sante.fr/les-territoires-de-democratie-en-sante-en-bretagne"/>
  </hyperlinks>
  <printOptions horizontalCentered="1" verticalCentered="1"/>
  <pageMargins left="0" right="0" top="0.11811023622047245" bottom="0" header="0" footer="0"/>
  <pageSetup horizontalDpi="600" verticalDpi="600" orientation="portrait" paperSize="9" scale="67" r:id="rId3"/>
  <headerFooter alignWithMargins="0">
    <oddFooter>&amp;R&amp;8&amp;P/&amp;N</oddFooter>
  </headerFooter>
  <rowBreaks count="3" manualBreakCount="3">
    <brk id="24" max="255" man="1"/>
    <brk id="55" max="255" man="1"/>
    <brk id="83" max="255" man="1"/>
  </rowBreaks>
</worksheet>
</file>

<file path=xl/worksheets/sheet2.xml><?xml version="1.0" encoding="utf-8"?>
<worksheet xmlns="http://schemas.openxmlformats.org/spreadsheetml/2006/main" xmlns:r="http://schemas.openxmlformats.org/officeDocument/2006/relationships">
  <sheetPr>
    <tabColor indexed="13"/>
  </sheetPr>
  <dimension ref="A1:E143"/>
  <sheetViews>
    <sheetView showGridLines="0" tabSelected="1" zoomScale="80" zoomScaleNormal="80" zoomScalePageLayoutView="0" workbookViewId="0" topLeftCell="A1">
      <selection activeCell="F11" sqref="F11"/>
    </sheetView>
  </sheetViews>
  <sheetFormatPr defaultColWidth="11.421875" defaultRowHeight="12.75"/>
  <cols>
    <col min="1" max="1" width="47.421875" style="56" customWidth="1"/>
    <col min="2" max="2" width="45.140625" style="57" customWidth="1"/>
    <col min="3" max="3" width="47.421875" style="56" customWidth="1"/>
    <col min="4" max="4" width="38.57421875" style="57" customWidth="1"/>
    <col min="5" max="16384" width="11.421875" style="56" customWidth="1"/>
  </cols>
  <sheetData>
    <row r="1" spans="1:4" ht="15.75">
      <c r="A1" s="455" t="s">
        <v>375</v>
      </c>
      <c r="B1" s="455"/>
      <c r="C1" s="455"/>
      <c r="D1" s="455"/>
    </row>
    <row r="2" ht="13.5" thickBot="1"/>
    <row r="3" spans="1:4" s="60" customFormat="1" ht="34.5" customHeight="1">
      <c r="A3" s="58" t="s">
        <v>59</v>
      </c>
      <c r="B3" s="59"/>
      <c r="C3" s="456" t="s">
        <v>346</v>
      </c>
      <c r="D3" s="457"/>
    </row>
    <row r="4" spans="1:4" ht="19.5" customHeight="1">
      <c r="A4" s="61"/>
      <c r="B4" s="62" t="s">
        <v>82</v>
      </c>
      <c r="C4" s="62"/>
      <c r="D4" s="63"/>
    </row>
    <row r="5" spans="1:4" s="67" customFormat="1" ht="16.5" customHeight="1">
      <c r="A5" s="64" t="s">
        <v>9</v>
      </c>
      <c r="B5" s="65"/>
      <c r="C5" s="66" t="s">
        <v>11</v>
      </c>
      <c r="D5" s="268"/>
    </row>
    <row r="6" spans="1:4" ht="16.5" customHeight="1">
      <c r="A6" s="68" t="s">
        <v>363</v>
      </c>
      <c r="B6" s="69"/>
      <c r="C6" s="452" t="s">
        <v>267</v>
      </c>
      <c r="D6" s="450"/>
    </row>
    <row r="7" spans="1:4" ht="16.5" customHeight="1">
      <c r="A7" s="68" t="s">
        <v>4</v>
      </c>
      <c r="B7" s="81"/>
      <c r="C7" s="453"/>
      <c r="D7" s="451"/>
    </row>
    <row r="8" spans="1:4" ht="16.5" customHeight="1">
      <c r="A8" s="68" t="s">
        <v>5</v>
      </c>
      <c r="B8" s="69"/>
      <c r="C8" s="71" t="s">
        <v>12</v>
      </c>
      <c r="D8" s="70"/>
    </row>
    <row r="9" spans="1:4" ht="25.5">
      <c r="A9" s="72" t="s">
        <v>6</v>
      </c>
      <c r="B9" s="81"/>
      <c r="C9" s="452" t="s">
        <v>56</v>
      </c>
      <c r="D9" s="454"/>
    </row>
    <row r="10" spans="1:4" ht="12.75">
      <c r="A10" s="72" t="s">
        <v>7</v>
      </c>
      <c r="B10" s="69"/>
      <c r="C10" s="453"/>
      <c r="D10" s="451"/>
    </row>
    <row r="11" spans="1:4" ht="12.75">
      <c r="A11" s="72" t="s">
        <v>49</v>
      </c>
      <c r="B11" s="69"/>
      <c r="C11" s="71" t="s">
        <v>13</v>
      </c>
      <c r="D11" s="70"/>
    </row>
    <row r="12" spans="1:4" ht="12.75">
      <c r="A12" s="72" t="s">
        <v>50</v>
      </c>
      <c r="B12" s="69"/>
      <c r="C12" s="71" t="s">
        <v>14</v>
      </c>
      <c r="D12" s="70"/>
    </row>
    <row r="13" spans="1:4" ht="12.75">
      <c r="A13" s="72" t="s">
        <v>8</v>
      </c>
      <c r="B13" s="69"/>
      <c r="C13" s="71" t="s">
        <v>15</v>
      </c>
      <c r="D13" s="70"/>
    </row>
    <row r="14" spans="1:4" ht="12.75">
      <c r="A14" s="73" t="s">
        <v>10</v>
      </c>
      <c r="B14" s="74"/>
      <c r="C14" s="75"/>
      <c r="D14" s="76"/>
    </row>
    <row r="15" spans="1:4" ht="19.5" customHeight="1">
      <c r="A15" s="61"/>
      <c r="B15" s="62" t="s">
        <v>83</v>
      </c>
      <c r="C15" s="62"/>
      <c r="D15" s="63"/>
    </row>
    <row r="16" spans="1:4" ht="19.5" customHeight="1">
      <c r="A16" s="77" t="s">
        <v>275</v>
      </c>
      <c r="B16" s="78"/>
      <c r="C16" s="79" t="s">
        <v>289</v>
      </c>
      <c r="D16" s="80" t="str">
        <f>IF(B16=0," ",B16)</f>
        <v> </v>
      </c>
    </row>
    <row r="17" spans="1:4" ht="12.75">
      <c r="A17" s="68" t="s">
        <v>16</v>
      </c>
      <c r="B17" s="81"/>
      <c r="C17" s="82" t="s">
        <v>303</v>
      </c>
      <c r="D17" s="83"/>
    </row>
    <row r="18" spans="1:4" ht="12.75">
      <c r="A18" s="84" t="s">
        <v>17</v>
      </c>
      <c r="B18" s="81"/>
      <c r="C18" s="82" t="s">
        <v>21</v>
      </c>
      <c r="D18" s="83"/>
    </row>
    <row r="19" spans="1:4" ht="12.75">
      <c r="A19" s="84" t="s">
        <v>18</v>
      </c>
      <c r="B19" s="81"/>
      <c r="C19" s="82" t="s">
        <v>57</v>
      </c>
      <c r="D19" s="83"/>
    </row>
    <row r="20" spans="1:4" ht="12.75">
      <c r="A20" s="85" t="s">
        <v>19</v>
      </c>
      <c r="B20" s="86"/>
      <c r="C20" s="87"/>
      <c r="D20" s="88"/>
    </row>
    <row r="21" spans="1:4" ht="7.5" customHeight="1">
      <c r="A21" s="89"/>
      <c r="B21" s="90"/>
      <c r="C21" s="90"/>
      <c r="D21" s="91"/>
    </row>
    <row r="22" spans="1:4" ht="12.75">
      <c r="A22" s="77" t="s">
        <v>20</v>
      </c>
      <c r="B22" s="86"/>
      <c r="C22" s="92" t="s">
        <v>304</v>
      </c>
      <c r="D22" s="93"/>
    </row>
    <row r="23" spans="1:4" ht="12.75">
      <c r="A23" s="84" t="s">
        <v>17</v>
      </c>
      <c r="B23" s="81"/>
      <c r="C23" s="94" t="s">
        <v>21</v>
      </c>
      <c r="D23" s="88"/>
    </row>
    <row r="24" spans="1:4" ht="12.75">
      <c r="A24" s="84" t="s">
        <v>18</v>
      </c>
      <c r="B24" s="81"/>
      <c r="C24" s="82" t="s">
        <v>57</v>
      </c>
      <c r="D24" s="83"/>
    </row>
    <row r="25" spans="1:4" ht="12.75">
      <c r="A25" s="85" t="s">
        <v>19</v>
      </c>
      <c r="B25" s="86"/>
      <c r="C25" s="95"/>
      <c r="D25" s="88"/>
    </row>
    <row r="26" spans="1:4" ht="7.5" customHeight="1">
      <c r="A26" s="89"/>
      <c r="B26" s="90"/>
      <c r="C26" s="96"/>
      <c r="D26" s="97"/>
    </row>
    <row r="27" spans="1:4" ht="12.75">
      <c r="A27" s="77" t="s">
        <v>23</v>
      </c>
      <c r="B27" s="86"/>
      <c r="C27" s="92" t="s">
        <v>305</v>
      </c>
      <c r="D27" s="93"/>
    </row>
    <row r="28" spans="1:4" ht="12.75">
      <c r="A28" s="84" t="s">
        <v>17</v>
      </c>
      <c r="B28" s="81"/>
      <c r="C28" s="94" t="s">
        <v>21</v>
      </c>
      <c r="D28" s="88"/>
    </row>
    <row r="29" spans="1:4" ht="12.75">
      <c r="A29" s="84" t="s">
        <v>18</v>
      </c>
      <c r="B29" s="81"/>
      <c r="C29" s="82" t="s">
        <v>57</v>
      </c>
      <c r="D29" s="83"/>
    </row>
    <row r="30" spans="1:4" ht="12.75">
      <c r="A30" s="85" t="s">
        <v>19</v>
      </c>
      <c r="B30" s="86"/>
      <c r="C30" s="98"/>
      <c r="D30" s="88"/>
    </row>
    <row r="31" spans="1:4" ht="7.5" customHeight="1">
      <c r="A31" s="89"/>
      <c r="B31" s="91"/>
      <c r="C31" s="99"/>
      <c r="D31" s="97"/>
    </row>
    <row r="32" spans="1:4" ht="12.75">
      <c r="A32" s="77" t="s">
        <v>24</v>
      </c>
      <c r="B32" s="86"/>
      <c r="C32" s="92" t="s">
        <v>306</v>
      </c>
      <c r="D32" s="93"/>
    </row>
    <row r="33" spans="1:4" ht="12.75">
      <c r="A33" s="84" t="s">
        <v>17</v>
      </c>
      <c r="B33" s="81"/>
      <c r="C33" s="94" t="s">
        <v>21</v>
      </c>
      <c r="D33" s="88"/>
    </row>
    <row r="34" spans="1:4" ht="12.75">
      <c r="A34" s="84" t="s">
        <v>18</v>
      </c>
      <c r="B34" s="81"/>
      <c r="C34" s="82" t="s">
        <v>57</v>
      </c>
      <c r="D34" s="83"/>
    </row>
    <row r="35" spans="1:4" ht="12.75">
      <c r="A35" s="85" t="s">
        <v>19</v>
      </c>
      <c r="B35" s="86"/>
      <c r="C35" s="87"/>
      <c r="D35" s="100"/>
    </row>
    <row r="36" spans="1:4" ht="7.5" customHeight="1">
      <c r="A36" s="89"/>
      <c r="B36" s="90"/>
      <c r="C36" s="96"/>
      <c r="D36" s="97"/>
    </row>
    <row r="37" spans="1:4" ht="31.5" customHeight="1">
      <c r="A37" s="101" t="s">
        <v>44</v>
      </c>
      <c r="B37" s="102"/>
      <c r="C37" s="95"/>
      <c r="D37" s="103"/>
    </row>
    <row r="38" spans="1:4" ht="12.75">
      <c r="A38" s="104" t="s">
        <v>58</v>
      </c>
      <c r="B38" s="105"/>
      <c r="C38" s="106"/>
      <c r="D38" s="107"/>
    </row>
    <row r="39" spans="1:4" ht="19.5" customHeight="1">
      <c r="A39" s="108" t="s">
        <v>45</v>
      </c>
      <c r="B39" s="109" t="s">
        <v>84</v>
      </c>
      <c r="C39" s="110"/>
      <c r="D39" s="111"/>
    </row>
    <row r="40" spans="1:4" ht="12.75" customHeight="1">
      <c r="A40" s="85" t="s">
        <v>25</v>
      </c>
      <c r="B40" s="112"/>
      <c r="C40" s="113" t="s">
        <v>40</v>
      </c>
      <c r="D40" s="114"/>
    </row>
    <row r="41" spans="1:4" ht="12.75">
      <c r="A41" s="84" t="s">
        <v>26</v>
      </c>
      <c r="B41" s="115"/>
      <c r="C41" s="116" t="s">
        <v>41</v>
      </c>
      <c r="D41" s="117"/>
    </row>
    <row r="42" spans="1:4" ht="12.75">
      <c r="A42" s="84" t="s">
        <v>27</v>
      </c>
      <c r="B42" s="115"/>
      <c r="C42" s="116" t="s">
        <v>42</v>
      </c>
      <c r="D42" s="117"/>
    </row>
    <row r="43" spans="1:4" ht="12.75">
      <c r="A43" s="85" t="s">
        <v>276</v>
      </c>
      <c r="B43" s="81"/>
      <c r="C43" s="118" t="s">
        <v>277</v>
      </c>
      <c r="D43" s="117"/>
    </row>
    <row r="44" spans="1:4" ht="12.75">
      <c r="A44" s="119"/>
      <c r="B44" s="462"/>
      <c r="C44" s="82" t="s">
        <v>60</v>
      </c>
      <c r="D44" s="117"/>
    </row>
    <row r="45" spans="1:4" ht="12.75">
      <c r="A45" s="85" t="s">
        <v>28</v>
      </c>
      <c r="B45" s="463"/>
      <c r="C45" s="82" t="s">
        <v>29</v>
      </c>
      <c r="D45" s="120"/>
    </row>
    <row r="46" spans="1:4" ht="12.75">
      <c r="A46" s="101"/>
      <c r="B46" s="464"/>
      <c r="C46" s="121" t="s">
        <v>57</v>
      </c>
      <c r="D46" s="122"/>
    </row>
    <row r="47" spans="1:4" ht="12.75">
      <c r="A47" s="458" t="s">
        <v>294</v>
      </c>
      <c r="B47" s="460"/>
      <c r="C47" s="123" t="s">
        <v>294</v>
      </c>
      <c r="D47" s="124"/>
    </row>
    <row r="48" spans="1:4" ht="12.75">
      <c r="A48" s="459"/>
      <c r="B48" s="461"/>
      <c r="C48" s="125" t="s">
        <v>288</v>
      </c>
      <c r="D48" s="126"/>
    </row>
    <row r="49" spans="1:4" ht="19.5" customHeight="1">
      <c r="A49" s="127"/>
      <c r="B49" s="128" t="s">
        <v>85</v>
      </c>
      <c r="C49" s="128"/>
      <c r="D49" s="129"/>
    </row>
    <row r="50" spans="1:4" ht="12.75">
      <c r="A50" s="130" t="s">
        <v>94</v>
      </c>
      <c r="B50" s="78"/>
      <c r="C50" s="92" t="s">
        <v>96</v>
      </c>
      <c r="D50" s="114"/>
    </row>
    <row r="51" spans="1:4" ht="12.75">
      <c r="A51" s="131" t="s">
        <v>48</v>
      </c>
      <c r="B51" s="81"/>
      <c r="C51" s="132" t="s">
        <v>48</v>
      </c>
      <c r="D51" s="133"/>
    </row>
    <row r="52" spans="1:4" ht="25.5">
      <c r="A52" s="131" t="s">
        <v>281</v>
      </c>
      <c r="B52" s="81"/>
      <c r="C52" s="134" t="s">
        <v>280</v>
      </c>
      <c r="D52" s="133"/>
    </row>
    <row r="53" spans="1:4" ht="12.75">
      <c r="A53" s="131" t="s">
        <v>307</v>
      </c>
      <c r="B53" s="81"/>
      <c r="C53" s="135" t="s">
        <v>308</v>
      </c>
      <c r="D53" s="120"/>
    </row>
    <row r="54" spans="1:4" ht="12.75">
      <c r="A54" s="130" t="s">
        <v>30</v>
      </c>
      <c r="B54" s="86"/>
      <c r="C54" s="135" t="s">
        <v>22</v>
      </c>
      <c r="D54" s="120"/>
    </row>
    <row r="55" spans="1:4" ht="19.5" customHeight="1">
      <c r="A55" s="136"/>
      <c r="B55" s="109" t="s">
        <v>86</v>
      </c>
      <c r="C55" s="109"/>
      <c r="D55" s="137"/>
    </row>
    <row r="56" spans="1:4" ht="12.75" customHeight="1">
      <c r="A56" s="138" t="s">
        <v>31</v>
      </c>
      <c r="B56" s="78"/>
      <c r="C56" s="139" t="s">
        <v>33</v>
      </c>
      <c r="D56" s="140"/>
    </row>
    <row r="57" spans="1:4" ht="12.75" customHeight="1">
      <c r="A57" s="141" t="s">
        <v>32</v>
      </c>
      <c r="B57" s="81"/>
      <c r="C57" s="82" t="s">
        <v>22</v>
      </c>
      <c r="D57" s="83"/>
    </row>
    <row r="58" spans="1:4" ht="7.5" customHeight="1">
      <c r="A58" s="142"/>
      <c r="B58" s="90"/>
      <c r="C58" s="96"/>
      <c r="D58" s="97"/>
    </row>
    <row r="59" spans="1:4" ht="11.25" customHeight="1">
      <c r="A59" s="138" t="s">
        <v>34</v>
      </c>
      <c r="B59" s="86"/>
      <c r="C59" s="92" t="s">
        <v>33</v>
      </c>
      <c r="D59" s="93"/>
    </row>
    <row r="60" spans="1:4" ht="12.75">
      <c r="A60" s="141" t="s">
        <v>32</v>
      </c>
      <c r="B60" s="81"/>
      <c r="C60" s="82" t="s">
        <v>22</v>
      </c>
      <c r="D60" s="83"/>
    </row>
    <row r="61" spans="1:4" ht="7.5" customHeight="1">
      <c r="A61" s="142"/>
      <c r="B61" s="90"/>
      <c r="C61" s="96"/>
      <c r="D61" s="97"/>
    </row>
    <row r="62" spans="1:4" ht="12.75">
      <c r="A62" s="138" t="s">
        <v>35</v>
      </c>
      <c r="B62" s="86"/>
      <c r="C62" s="92" t="s">
        <v>33</v>
      </c>
      <c r="D62" s="93"/>
    </row>
    <row r="63" spans="1:4" ht="12.75">
      <c r="A63" s="141" t="s">
        <v>32</v>
      </c>
      <c r="B63" s="81"/>
      <c r="C63" s="82" t="s">
        <v>22</v>
      </c>
      <c r="D63" s="83"/>
    </row>
    <row r="64" spans="1:4" ht="7.5" customHeight="1">
      <c r="A64" s="142"/>
      <c r="B64" s="90"/>
      <c r="C64" s="96"/>
      <c r="D64" s="97"/>
    </row>
    <row r="65" spans="1:4" ht="12.75">
      <c r="A65" s="138" t="s">
        <v>36</v>
      </c>
      <c r="B65" s="86"/>
      <c r="C65" s="92" t="s">
        <v>33</v>
      </c>
      <c r="D65" s="93"/>
    </row>
    <row r="66" spans="1:4" ht="12.75">
      <c r="A66" s="141" t="s">
        <v>32</v>
      </c>
      <c r="B66" s="81"/>
      <c r="C66" s="82" t="s">
        <v>22</v>
      </c>
      <c r="D66" s="83"/>
    </row>
    <row r="67" spans="1:4" ht="7.5" customHeight="1">
      <c r="A67" s="142"/>
      <c r="B67" s="90"/>
      <c r="C67" s="96"/>
      <c r="D67" s="97"/>
    </row>
    <row r="68" spans="1:4" ht="12.75">
      <c r="A68" s="143" t="s">
        <v>258</v>
      </c>
      <c r="B68" s="86"/>
      <c r="C68" s="144"/>
      <c r="D68" s="145"/>
    </row>
    <row r="69" spans="1:4" ht="19.5" customHeight="1">
      <c r="A69" s="61"/>
      <c r="B69" s="62" t="s">
        <v>87</v>
      </c>
      <c r="C69" s="62"/>
      <c r="D69" s="63"/>
    </row>
    <row r="70" spans="1:4" ht="15" customHeight="1">
      <c r="A70" s="146" t="s">
        <v>46</v>
      </c>
      <c r="B70" s="78"/>
      <c r="C70" s="147" t="s">
        <v>47</v>
      </c>
      <c r="D70" s="148"/>
    </row>
    <row r="71" spans="1:4" ht="7.5" customHeight="1">
      <c r="A71" s="149"/>
      <c r="B71" s="90"/>
      <c r="C71" s="90"/>
      <c r="D71" s="91"/>
    </row>
    <row r="72" spans="1:4" ht="12.75" customHeight="1">
      <c r="A72" s="150" t="s">
        <v>37</v>
      </c>
      <c r="B72" s="151"/>
      <c r="C72" s="152" t="s">
        <v>54</v>
      </c>
      <c r="D72" s="88"/>
    </row>
    <row r="73" spans="1:4" ht="12.75">
      <c r="A73" s="153" t="s">
        <v>51</v>
      </c>
      <c r="B73" s="154"/>
      <c r="C73" s="155" t="s">
        <v>51</v>
      </c>
      <c r="D73" s="156"/>
    </row>
    <row r="74" spans="1:4" ht="12.75">
      <c r="A74" s="153" t="s">
        <v>52</v>
      </c>
      <c r="B74" s="154"/>
      <c r="C74" s="155" t="s">
        <v>52</v>
      </c>
      <c r="D74" s="156"/>
    </row>
    <row r="75" spans="1:4" ht="12.75">
      <c r="A75" s="157" t="s">
        <v>53</v>
      </c>
      <c r="B75" s="154"/>
      <c r="C75" s="158" t="s">
        <v>53</v>
      </c>
      <c r="D75" s="156"/>
    </row>
    <row r="76" spans="1:4" ht="26.25" customHeight="1" thickBot="1">
      <c r="A76" s="159" t="s">
        <v>55</v>
      </c>
      <c r="B76" s="160"/>
      <c r="C76" s="161" t="s">
        <v>55</v>
      </c>
      <c r="D76" s="162"/>
    </row>
    <row r="77" ht="27" customHeight="1"/>
    <row r="89" ht="12.75">
      <c r="B89" s="163"/>
    </row>
    <row r="90" spans="1:2" ht="12.75">
      <c r="A90" s="164"/>
      <c r="B90" s="163"/>
    </row>
    <row r="91" spans="2:4" s="164" customFormat="1" ht="13.5" customHeight="1">
      <c r="B91" s="163"/>
      <c r="D91" s="163"/>
    </row>
    <row r="92" spans="2:4" s="164" customFormat="1" ht="12.75" hidden="1">
      <c r="B92" s="163"/>
      <c r="C92" s="165" t="s">
        <v>262</v>
      </c>
      <c r="D92" s="166" t="s">
        <v>266</v>
      </c>
    </row>
    <row r="93" spans="2:4" s="164" customFormat="1" ht="12.75" hidden="1">
      <c r="B93" s="163" t="s">
        <v>229</v>
      </c>
      <c r="C93" s="269" t="s">
        <v>263</v>
      </c>
      <c r="D93" s="258" t="s">
        <v>353</v>
      </c>
    </row>
    <row r="94" spans="1:5" s="164" customFormat="1" ht="26.25" hidden="1">
      <c r="A94" s="164" t="s">
        <v>207</v>
      </c>
      <c r="B94" s="163" t="s">
        <v>230</v>
      </c>
      <c r="C94" s="269" t="s">
        <v>263</v>
      </c>
      <c r="D94" s="258" t="s">
        <v>354</v>
      </c>
      <c r="E94" s="168"/>
    </row>
    <row r="95" spans="1:5" s="164" customFormat="1" ht="12.75" hidden="1">
      <c r="A95" s="164" t="s">
        <v>208</v>
      </c>
      <c r="B95" s="163" t="s">
        <v>231</v>
      </c>
      <c r="C95" s="269"/>
      <c r="D95" s="258"/>
      <c r="E95" s="167" t="s">
        <v>263</v>
      </c>
    </row>
    <row r="96" spans="1:5" s="164" customFormat="1" ht="12.75" hidden="1">
      <c r="A96" s="164" t="s">
        <v>209</v>
      </c>
      <c r="B96" s="163" t="s">
        <v>210</v>
      </c>
      <c r="C96" s="269"/>
      <c r="D96" s="258"/>
      <c r="E96" s="167" t="s">
        <v>264</v>
      </c>
    </row>
    <row r="97" spans="1:5" s="164" customFormat="1" ht="12.75" hidden="1">
      <c r="A97" s="164" t="s">
        <v>216</v>
      </c>
      <c r="B97" s="163" t="s">
        <v>232</v>
      </c>
      <c r="C97" s="270"/>
      <c r="D97" s="258"/>
      <c r="E97" s="167" t="s">
        <v>265</v>
      </c>
    </row>
    <row r="98" spans="1:5" s="164" customFormat="1" ht="52.5" hidden="1">
      <c r="A98" s="164" t="s">
        <v>217</v>
      </c>
      <c r="B98" s="163" t="s">
        <v>233</v>
      </c>
      <c r="C98" s="167" t="s">
        <v>264</v>
      </c>
      <c r="D98" s="259" t="s">
        <v>338</v>
      </c>
      <c r="E98" s="167" t="s">
        <v>0</v>
      </c>
    </row>
    <row r="99" spans="1:5" s="164" customFormat="1" ht="26.25" hidden="1">
      <c r="A99" s="164" t="s">
        <v>218</v>
      </c>
      <c r="B99" s="169" t="s">
        <v>290</v>
      </c>
      <c r="C99" s="167" t="s">
        <v>264</v>
      </c>
      <c r="D99" s="260" t="s">
        <v>316</v>
      </c>
      <c r="E99" s="167" t="s">
        <v>2</v>
      </c>
    </row>
    <row r="100" spans="1:5" s="164" customFormat="1" ht="66" hidden="1">
      <c r="A100" s="164" t="s">
        <v>219</v>
      </c>
      <c r="B100" s="163" t="s">
        <v>234</v>
      </c>
      <c r="C100" s="167" t="s">
        <v>264</v>
      </c>
      <c r="D100" s="258" t="s">
        <v>337</v>
      </c>
      <c r="E100" s="167" t="s">
        <v>3</v>
      </c>
    </row>
    <row r="101" spans="1:5" s="164" customFormat="1" ht="52.5" hidden="1">
      <c r="A101" s="164" t="s">
        <v>220</v>
      </c>
      <c r="B101" s="163" t="s">
        <v>235</v>
      </c>
      <c r="C101" s="167" t="s">
        <v>264</v>
      </c>
      <c r="D101" s="258" t="s">
        <v>355</v>
      </c>
      <c r="E101" s="262" t="s">
        <v>317</v>
      </c>
    </row>
    <row r="102" spans="1:5" s="164" customFormat="1" ht="39" hidden="1">
      <c r="A102" s="164" t="s">
        <v>221</v>
      </c>
      <c r="B102" s="170" t="s">
        <v>278</v>
      </c>
      <c r="C102" s="269" t="s">
        <v>265</v>
      </c>
      <c r="D102" s="260" t="s">
        <v>313</v>
      </c>
      <c r="E102" s="171"/>
    </row>
    <row r="103" spans="1:5" s="164" customFormat="1" ht="52.5" hidden="1">
      <c r="A103" s="164" t="s">
        <v>222</v>
      </c>
      <c r="B103" s="170" t="s">
        <v>293</v>
      </c>
      <c r="C103" s="271" t="s">
        <v>0</v>
      </c>
      <c r="D103" s="272" t="s">
        <v>356</v>
      </c>
      <c r="E103" s="171"/>
    </row>
    <row r="104" spans="1:5" s="164" customFormat="1" ht="39" hidden="1">
      <c r="A104" s="164" t="s">
        <v>223</v>
      </c>
      <c r="B104" s="163" t="s">
        <v>236</v>
      </c>
      <c r="C104" s="271" t="s">
        <v>0</v>
      </c>
      <c r="D104" s="273" t="s">
        <v>357</v>
      </c>
      <c r="E104" s="171"/>
    </row>
    <row r="105" spans="1:5" s="164" customFormat="1" ht="39" hidden="1">
      <c r="A105" s="164" t="s">
        <v>224</v>
      </c>
      <c r="B105" s="163" t="s">
        <v>237</v>
      </c>
      <c r="C105" s="271" t="s">
        <v>0</v>
      </c>
      <c r="D105" s="272" t="s">
        <v>358</v>
      </c>
      <c r="E105" s="171"/>
    </row>
    <row r="106" spans="1:5" s="164" customFormat="1" ht="12.75" hidden="1">
      <c r="A106" s="164" t="s">
        <v>225</v>
      </c>
      <c r="B106" s="163" t="s">
        <v>238</v>
      </c>
      <c r="C106" s="271"/>
      <c r="D106" s="270"/>
      <c r="E106" s="171"/>
    </row>
    <row r="107" spans="1:5" s="164" customFormat="1" ht="66" hidden="1">
      <c r="A107" s="164" t="s">
        <v>226</v>
      </c>
      <c r="B107" s="163" t="s">
        <v>239</v>
      </c>
      <c r="C107" s="167" t="s">
        <v>2</v>
      </c>
      <c r="D107" s="256" t="s">
        <v>312</v>
      </c>
      <c r="E107" s="171"/>
    </row>
    <row r="108" spans="1:5" s="164" customFormat="1" ht="66" hidden="1">
      <c r="A108" s="164" t="s">
        <v>227</v>
      </c>
      <c r="B108" s="163" t="s">
        <v>240</v>
      </c>
      <c r="C108" s="167" t="s">
        <v>2</v>
      </c>
      <c r="D108" s="257" t="s">
        <v>359</v>
      </c>
      <c r="E108" s="171"/>
    </row>
    <row r="109" spans="2:5" s="164" customFormat="1" ht="78.75" hidden="1">
      <c r="B109" s="163" t="s">
        <v>241</v>
      </c>
      <c r="C109" s="167" t="s">
        <v>2</v>
      </c>
      <c r="D109" s="261" t="s">
        <v>315</v>
      </c>
      <c r="E109" s="171"/>
    </row>
    <row r="110" spans="2:5" s="164" customFormat="1" ht="39" hidden="1">
      <c r="B110" s="163" t="s">
        <v>242</v>
      </c>
      <c r="C110" s="167" t="s">
        <v>2</v>
      </c>
      <c r="D110" s="256" t="s">
        <v>1</v>
      </c>
      <c r="E110" s="171"/>
    </row>
    <row r="111" spans="2:5" s="164" customFormat="1" ht="26.25" hidden="1">
      <c r="B111" s="163" t="s">
        <v>243</v>
      </c>
      <c r="C111" s="167" t="s">
        <v>2</v>
      </c>
      <c r="D111" s="256" t="s">
        <v>310</v>
      </c>
      <c r="E111" s="171"/>
    </row>
    <row r="112" spans="2:5" s="164" customFormat="1" ht="27" hidden="1">
      <c r="B112" s="163" t="s">
        <v>244</v>
      </c>
      <c r="C112" s="274" t="s">
        <v>317</v>
      </c>
      <c r="D112" s="256" t="s">
        <v>318</v>
      </c>
      <c r="E112" s="171"/>
    </row>
    <row r="113" spans="2:5" s="164" customFormat="1" ht="26.25" hidden="1">
      <c r="B113" s="163" t="s">
        <v>245</v>
      </c>
      <c r="C113" s="274" t="s">
        <v>317</v>
      </c>
      <c r="D113" s="256" t="s">
        <v>319</v>
      </c>
      <c r="E113" s="171"/>
    </row>
    <row r="114" spans="2:4" s="164" customFormat="1" ht="26.25" hidden="1">
      <c r="B114" s="163" t="s">
        <v>246</v>
      </c>
      <c r="C114" s="274" t="s">
        <v>317</v>
      </c>
      <c r="D114" s="256" t="s">
        <v>320</v>
      </c>
    </row>
    <row r="115" spans="2:4" s="164" customFormat="1" ht="39" hidden="1">
      <c r="B115" s="163" t="s">
        <v>247</v>
      </c>
      <c r="C115" s="167" t="s">
        <v>3</v>
      </c>
      <c r="D115" s="256" t="s">
        <v>360</v>
      </c>
    </row>
    <row r="116" spans="2:4" s="164" customFormat="1" ht="39" hidden="1">
      <c r="B116" s="163" t="s">
        <v>248</v>
      </c>
      <c r="C116" s="167" t="s">
        <v>3</v>
      </c>
      <c r="D116" s="256" t="s">
        <v>321</v>
      </c>
    </row>
    <row r="117" spans="2:4" s="164" customFormat="1" ht="26.25" hidden="1">
      <c r="B117" s="163" t="s">
        <v>249</v>
      </c>
      <c r="C117" s="167" t="s">
        <v>3</v>
      </c>
      <c r="D117" s="256" t="s">
        <v>322</v>
      </c>
    </row>
    <row r="118" spans="2:4" s="164" customFormat="1" ht="39" hidden="1">
      <c r="B118" s="163" t="s">
        <v>250</v>
      </c>
      <c r="C118" s="167" t="s">
        <v>3</v>
      </c>
      <c r="D118" s="256" t="s">
        <v>361</v>
      </c>
    </row>
    <row r="119" spans="2:4" s="164" customFormat="1" ht="39" hidden="1">
      <c r="B119" s="163" t="s">
        <v>251</v>
      </c>
      <c r="C119" s="167" t="s">
        <v>3</v>
      </c>
      <c r="D119" s="256" t="s">
        <v>347</v>
      </c>
    </row>
    <row r="120" spans="2:4" s="164" customFormat="1" ht="39" hidden="1">
      <c r="B120" s="169" t="s">
        <v>211</v>
      </c>
      <c r="C120" s="167" t="s">
        <v>3</v>
      </c>
      <c r="D120" s="256" t="s">
        <v>348</v>
      </c>
    </row>
    <row r="121" spans="2:4" s="164" customFormat="1" ht="39" hidden="1">
      <c r="B121" s="163" t="s">
        <v>212</v>
      </c>
      <c r="C121" s="167" t="s">
        <v>3</v>
      </c>
      <c r="D121" s="256" t="s">
        <v>349</v>
      </c>
    </row>
    <row r="122" spans="2:4" s="164" customFormat="1" ht="66" hidden="1">
      <c r="B122" s="163" t="s">
        <v>227</v>
      </c>
      <c r="C122" s="167" t="s">
        <v>3</v>
      </c>
      <c r="D122" s="256" t="s">
        <v>350</v>
      </c>
    </row>
    <row r="123" spans="2:4" s="164" customFormat="1" ht="39" hidden="1">
      <c r="B123" s="172" t="s">
        <v>213</v>
      </c>
      <c r="C123" s="167" t="s">
        <v>3</v>
      </c>
      <c r="D123" s="256" t="s">
        <v>351</v>
      </c>
    </row>
    <row r="124" spans="2:4" s="164" customFormat="1" ht="26.25" hidden="1">
      <c r="B124" s="172" t="s">
        <v>214</v>
      </c>
      <c r="C124" s="167" t="s">
        <v>3</v>
      </c>
      <c r="D124" s="256" t="s">
        <v>323</v>
      </c>
    </row>
    <row r="125" spans="2:4" s="164" customFormat="1" ht="39" hidden="1">
      <c r="B125" s="163"/>
      <c r="C125" s="167" t="s">
        <v>3</v>
      </c>
      <c r="D125" s="256" t="s">
        <v>324</v>
      </c>
    </row>
    <row r="126" spans="2:4" s="164" customFormat="1" ht="26.25" hidden="1">
      <c r="B126" s="163"/>
      <c r="C126" s="167" t="s">
        <v>3</v>
      </c>
      <c r="D126" s="256" t="s">
        <v>352</v>
      </c>
    </row>
    <row r="127" spans="2:4" s="164" customFormat="1" ht="26.25" hidden="1">
      <c r="B127" s="163"/>
      <c r="D127" s="256" t="s">
        <v>325</v>
      </c>
    </row>
    <row r="128" spans="2:4" s="164" customFormat="1" ht="26.25" hidden="1">
      <c r="B128" s="163"/>
      <c r="D128" s="256" t="s">
        <v>326</v>
      </c>
    </row>
    <row r="129" spans="2:4" s="164" customFormat="1" ht="52.5" hidden="1">
      <c r="B129" s="163"/>
      <c r="D129" s="256" t="s">
        <v>327</v>
      </c>
    </row>
    <row r="130" spans="2:4" s="164" customFormat="1" ht="26.25" hidden="1">
      <c r="B130" s="163"/>
      <c r="D130" s="256" t="s">
        <v>328</v>
      </c>
    </row>
    <row r="131" spans="2:4" s="164" customFormat="1" ht="26.25" hidden="1">
      <c r="B131" s="163"/>
      <c r="D131" s="256" t="s">
        <v>329</v>
      </c>
    </row>
    <row r="132" spans="2:4" s="164" customFormat="1" ht="26.25" hidden="1">
      <c r="B132" s="163"/>
      <c r="D132" s="256" t="s">
        <v>330</v>
      </c>
    </row>
    <row r="133" spans="2:4" s="164" customFormat="1" ht="52.5" hidden="1">
      <c r="B133" s="163"/>
      <c r="D133" s="256" t="s">
        <v>331</v>
      </c>
    </row>
    <row r="134" spans="2:4" s="164" customFormat="1" ht="39" hidden="1">
      <c r="B134" s="163"/>
      <c r="D134" s="256" t="s">
        <v>332</v>
      </c>
    </row>
    <row r="135" spans="2:4" s="164" customFormat="1" ht="26.25" hidden="1">
      <c r="B135" s="163"/>
      <c r="D135" s="256" t="s">
        <v>333</v>
      </c>
    </row>
    <row r="136" spans="2:4" s="164" customFormat="1" ht="39" hidden="1">
      <c r="B136" s="163"/>
      <c r="D136" s="256" t="s">
        <v>334</v>
      </c>
    </row>
    <row r="137" spans="2:4" s="164" customFormat="1" ht="26.25" hidden="1">
      <c r="B137" s="163"/>
      <c r="D137" s="256" t="s">
        <v>335</v>
      </c>
    </row>
    <row r="138" spans="2:4" s="164" customFormat="1" ht="52.5" hidden="1">
      <c r="B138" s="163"/>
      <c r="D138" s="256" t="s">
        <v>336</v>
      </c>
    </row>
    <row r="139" spans="2:4" s="164" customFormat="1" ht="12.75">
      <c r="B139" s="163"/>
      <c r="D139" s="163"/>
    </row>
    <row r="140" spans="2:4" s="164" customFormat="1" ht="12.75">
      <c r="B140" s="163"/>
      <c r="D140" s="163"/>
    </row>
    <row r="141" spans="2:4" s="164" customFormat="1" ht="12.75">
      <c r="B141" s="163"/>
      <c r="C141" s="56"/>
      <c r="D141" s="57"/>
    </row>
    <row r="142" spans="2:4" s="164" customFormat="1" ht="12.75">
      <c r="B142" s="57"/>
      <c r="C142" s="56"/>
      <c r="D142" s="57"/>
    </row>
    <row r="143" spans="1:4" s="164" customFormat="1" ht="12.75">
      <c r="A143" s="56"/>
      <c r="B143" s="57"/>
      <c r="C143" s="56"/>
      <c r="D143" s="57"/>
    </row>
  </sheetData>
  <sheetProtection/>
  <protectedRanges>
    <protectedRange sqref="B6:B14 B16:B20 B22:B25 B27:B30 B32:B35 B37:B38 B40:B48 B50:B54 B56:B57 B59:B60 B62:B63 B65:B66 B68 B70 B72:B76" name="Plage1"/>
  </protectedRanges>
  <mergeCells count="9">
    <mergeCell ref="D6:D7"/>
    <mergeCell ref="C9:C10"/>
    <mergeCell ref="D9:D10"/>
    <mergeCell ref="A1:D1"/>
    <mergeCell ref="C3:D3"/>
    <mergeCell ref="A47:A48"/>
    <mergeCell ref="B47:B48"/>
    <mergeCell ref="B44:B46"/>
    <mergeCell ref="C6:C7"/>
  </mergeCells>
  <dataValidations count="16">
    <dataValidation type="list" allowBlank="1" showInputMessage="1" showErrorMessage="1" sqref="B9">
      <formula1>INDIRECT(SUBSTITUTE(B8," ","_"))</formula1>
    </dataValidation>
    <dataValidation type="list" allowBlank="1" showInputMessage="1" showErrorMessage="1" sqref="D65 D17 D62 D56 D59 D22 D27 D8 D32">
      <formula1>"Oui , Partiellement , Non"</formula1>
    </dataValidation>
    <dataValidation type="list" allowBlank="1" showInputMessage="1" showErrorMessage="1" sqref="D40:D43 B37">
      <formula1>"Oui , Non"</formula1>
    </dataValidation>
    <dataValidation allowBlank="1" showInputMessage="1" showErrorMessage="1" prompt="En %" sqref="B70:B71 D70:D71"/>
    <dataValidation allowBlank="1" showInputMessage="1" showErrorMessage="1" sqref="B67 B64 B61"/>
    <dataValidation type="list" allowBlank="1" showInputMessage="1" showErrorMessage="1" sqref="B57 B60 B63 B66">
      <formula1>"Technique,Participant comité de pilotage ou suivi,Les deux"</formula1>
    </dataValidation>
    <dataValidation allowBlank="1" showInputMessage="1" showErrorMessage="1" prompt="Ex : Contrat local de santé, Atelier santé Ville, Territoire prioritaire CUCS..." sqref="B54"/>
    <dataValidation type="list" allowBlank="1" showInputMessage="1" showErrorMessage="1" sqref="D50 B50">
      <formula1>"Quartier(s),Commune(s), Territoire(s) de santé , Pays , Communauté(s) de communes , Département(s) , Région"</formula1>
    </dataValidation>
    <dataValidation type="list" allowBlank="1" showInputMessage="1" showErrorMessage="1" sqref="B13">
      <formula1>"Ponctuelle , Répétitive , Suivie"</formula1>
    </dataValidation>
    <dataValidation allowBlank="1" showInputMessage="1" showErrorMessage="1" prompt="En nombre de mois" sqref="B14"/>
    <dataValidation type="list" allowBlank="1" showInputMessage="1" showErrorMessage="1" prompt="A renseigner par ordre&#10;d'importance" sqref="B12">
      <formula1>type_action3</formula1>
    </dataValidation>
    <dataValidation type="list" allowBlank="1" showInputMessage="1" showErrorMessage="1" prompt="A renseigner par ordre&#10;d'importance" sqref="B10">
      <formula1>type_action1</formula1>
    </dataValidation>
    <dataValidation type="list" allowBlank="1" showInputMessage="1" showErrorMessage="1" prompt="A renseigner par ordre&#10;d'importance" sqref="B11">
      <formula1>type_action2</formula1>
    </dataValidation>
    <dataValidation type="list" allowBlank="1" showInputMessage="1" showErrorMessage="1" sqref="B8">
      <formula1>Thematique</formula1>
    </dataValidation>
    <dataValidation type="list" allowBlank="1" showInputMessage="1" showErrorMessage="1" sqref="B40:B43">
      <formula1>$B$93:$B$124</formula1>
    </dataValidation>
    <dataValidation type="list" allowBlank="1" showInputMessage="1" showErrorMessage="1" sqref="B47:B48 D47">
      <formula1>"Oui,Partiellement,Non"</formula1>
    </dataValidation>
  </dataValidations>
  <printOptions horizontalCentered="1" verticalCentered="1"/>
  <pageMargins left="0" right="0" top="0.3937007874015748" bottom="0.3937007874015748" header="0.11811023622047245" footer="0.11811023622047245"/>
  <pageSetup fitToHeight="3" horizontalDpi="600" verticalDpi="600" orientation="portrait" paperSize="9" scale="51" r:id="rId3"/>
  <headerFooter alignWithMargins="0">
    <oddFooter>&amp;R&amp;P/&amp;N</oddFooter>
  </headerFooter>
  <legacyDrawing r:id="rId2"/>
</worksheet>
</file>

<file path=xl/worksheets/sheet3.xml><?xml version="1.0" encoding="utf-8"?>
<worksheet xmlns="http://schemas.openxmlformats.org/spreadsheetml/2006/main" xmlns:r="http://schemas.openxmlformats.org/officeDocument/2006/relationships">
  <sheetPr>
    <tabColor indexed="20"/>
  </sheetPr>
  <dimension ref="A1:H46"/>
  <sheetViews>
    <sheetView showGridLines="0" zoomScale="90" zoomScaleNormal="90" zoomScalePageLayoutView="0" workbookViewId="0" topLeftCell="A1">
      <selection activeCell="A1" sqref="A1:H1"/>
    </sheetView>
  </sheetViews>
  <sheetFormatPr defaultColWidth="11.421875" defaultRowHeight="12.75"/>
  <cols>
    <col min="1" max="1" width="22.7109375" style="254" customWidth="1"/>
    <col min="2" max="2" width="9.7109375" style="255" customWidth="1"/>
    <col min="3" max="3" width="10.140625" style="255" customWidth="1"/>
    <col min="4" max="4" width="8.00390625" style="255" customWidth="1"/>
    <col min="5" max="5" width="22.7109375" style="254" customWidth="1"/>
    <col min="6" max="6" width="9.7109375" style="255" customWidth="1"/>
    <col min="7" max="7" width="10.140625" style="255" customWidth="1"/>
    <col min="8" max="8" width="8.28125" style="255" customWidth="1"/>
    <col min="9" max="16384" width="11.421875" style="173" customWidth="1"/>
  </cols>
  <sheetData>
    <row r="1" spans="1:8" ht="18" customHeight="1">
      <c r="A1" s="479" t="s">
        <v>369</v>
      </c>
      <c r="B1" s="479"/>
      <c r="C1" s="479"/>
      <c r="D1" s="479"/>
      <c r="E1" s="479"/>
      <c r="F1" s="479"/>
      <c r="G1" s="479"/>
      <c r="H1" s="479"/>
    </row>
    <row r="2" spans="1:8" ht="27.75" customHeight="1" thickBot="1">
      <c r="A2" s="495" t="s">
        <v>287</v>
      </c>
      <c r="B2" s="495"/>
      <c r="C2" s="495"/>
      <c r="D2" s="495"/>
      <c r="E2" s="495"/>
      <c r="F2" s="495"/>
      <c r="G2" s="495"/>
      <c r="H2" s="495"/>
    </row>
    <row r="3" spans="1:8" s="179" customFormat="1" ht="19.5" customHeight="1">
      <c r="A3" s="174" t="s">
        <v>197</v>
      </c>
      <c r="B3" s="175" t="s">
        <v>103</v>
      </c>
      <c r="C3" s="176" t="s">
        <v>189</v>
      </c>
      <c r="D3" s="177" t="s">
        <v>104</v>
      </c>
      <c r="E3" s="174" t="s">
        <v>198</v>
      </c>
      <c r="F3" s="175" t="s">
        <v>103</v>
      </c>
      <c r="G3" s="176" t="s">
        <v>189</v>
      </c>
      <c r="H3" s="178" t="s">
        <v>104</v>
      </c>
    </row>
    <row r="4" spans="1:8" ht="15" customHeight="1">
      <c r="A4" s="474" t="s">
        <v>105</v>
      </c>
      <c r="B4" s="475"/>
      <c r="C4" s="475"/>
      <c r="D4" s="475"/>
      <c r="E4" s="474" t="s">
        <v>106</v>
      </c>
      <c r="F4" s="475"/>
      <c r="G4" s="475"/>
      <c r="H4" s="476"/>
    </row>
    <row r="5" spans="1:8" ht="21" customHeight="1">
      <c r="A5" s="180" t="s">
        <v>107</v>
      </c>
      <c r="B5" s="181">
        <f>SUM(B6:B8)</f>
        <v>0</v>
      </c>
      <c r="C5" s="181">
        <f>SUM(C6:C8)</f>
        <v>0</v>
      </c>
      <c r="D5" s="182" t="str">
        <f>IF(B5=0,"-",C5/B5)</f>
        <v>-</v>
      </c>
      <c r="E5" s="477" t="s">
        <v>143</v>
      </c>
      <c r="F5" s="263"/>
      <c r="G5" s="264"/>
      <c r="H5" s="496" t="str">
        <f aca="true" t="shared" si="0" ref="H5:H26">IF(F5=0,"-",G5/F5)</f>
        <v>-</v>
      </c>
    </row>
    <row r="6" spans="1:8" ht="18.75" customHeight="1">
      <c r="A6" s="183" t="s">
        <v>108</v>
      </c>
      <c r="B6" s="184"/>
      <c r="C6" s="185"/>
      <c r="D6" s="186" t="str">
        <f aca="true" t="shared" si="1" ref="D6:D14">IF(B6=0,"-",C6/B6)</f>
        <v>-</v>
      </c>
      <c r="E6" s="478"/>
      <c r="F6" s="190"/>
      <c r="G6" s="265"/>
      <c r="H6" s="496" t="str">
        <f t="shared" si="0"/>
        <v>-</v>
      </c>
    </row>
    <row r="7" spans="1:8" ht="25.5">
      <c r="A7" s="183" t="s">
        <v>109</v>
      </c>
      <c r="B7" s="184"/>
      <c r="C7" s="185"/>
      <c r="D7" s="186" t="str">
        <f t="shared" si="1"/>
        <v>-</v>
      </c>
      <c r="E7" s="180" t="s">
        <v>158</v>
      </c>
      <c r="F7" s="187">
        <f>SUM(F8,F11,F13,F16,F18,F20,F22,F24,F25,F26)</f>
        <v>0</v>
      </c>
      <c r="G7" s="187">
        <f>SUM(G8,G11,G13,G16,G18,G20,G22,G24,G25,G26)</f>
        <v>0</v>
      </c>
      <c r="H7" s="188" t="str">
        <f t="shared" si="0"/>
        <v>-</v>
      </c>
    </row>
    <row r="8" spans="1:8" ht="22.5">
      <c r="A8" s="189" t="s">
        <v>110</v>
      </c>
      <c r="B8" s="190"/>
      <c r="C8" s="191"/>
      <c r="D8" s="192" t="str">
        <f t="shared" si="1"/>
        <v>-</v>
      </c>
      <c r="E8" s="193" t="s">
        <v>144</v>
      </c>
      <c r="F8" s="194">
        <f>SUM(F9:F10)</f>
        <v>0</v>
      </c>
      <c r="G8" s="194">
        <f>SUM(G9:G10)</f>
        <v>0</v>
      </c>
      <c r="H8" s="195" t="str">
        <f t="shared" si="0"/>
        <v>-</v>
      </c>
    </row>
    <row r="9" spans="1:8" ht="12">
      <c r="A9" s="180" t="s">
        <v>111</v>
      </c>
      <c r="B9" s="187">
        <f>SUM(B10:B14)</f>
        <v>0</v>
      </c>
      <c r="C9" s="187">
        <f>SUM(C10:C14)</f>
        <v>0</v>
      </c>
      <c r="D9" s="182" t="str">
        <f>IF(B9=0,"-",C9/B9)</f>
        <v>-</v>
      </c>
      <c r="E9" s="183" t="s">
        <v>145</v>
      </c>
      <c r="F9" s="184"/>
      <c r="G9" s="185"/>
      <c r="H9" s="196" t="str">
        <f t="shared" si="0"/>
        <v>-</v>
      </c>
    </row>
    <row r="10" spans="1:8" ht="11.25">
      <c r="A10" s="183" t="s">
        <v>112</v>
      </c>
      <c r="B10" s="184"/>
      <c r="C10" s="185"/>
      <c r="D10" s="197" t="str">
        <f t="shared" si="1"/>
        <v>-</v>
      </c>
      <c r="E10" s="183" t="s">
        <v>145</v>
      </c>
      <c r="F10" s="184"/>
      <c r="G10" s="185"/>
      <c r="H10" s="196" t="str">
        <f t="shared" si="0"/>
        <v>-</v>
      </c>
    </row>
    <row r="11" spans="1:8" ht="11.25">
      <c r="A11" s="183" t="s">
        <v>113</v>
      </c>
      <c r="B11" s="184"/>
      <c r="C11" s="185"/>
      <c r="D11" s="197" t="str">
        <f t="shared" si="1"/>
        <v>-</v>
      </c>
      <c r="E11" s="198" t="s">
        <v>89</v>
      </c>
      <c r="F11" s="194">
        <f>SUM(F12)</f>
        <v>0</v>
      </c>
      <c r="G11" s="194">
        <f>SUM(G12)</f>
        <v>0</v>
      </c>
      <c r="H11" s="195" t="str">
        <f t="shared" si="0"/>
        <v>-</v>
      </c>
    </row>
    <row r="12" spans="1:8" ht="11.25">
      <c r="A12" s="183" t="s">
        <v>114</v>
      </c>
      <c r="B12" s="184"/>
      <c r="C12" s="185"/>
      <c r="D12" s="197" t="str">
        <f t="shared" si="1"/>
        <v>-</v>
      </c>
      <c r="E12" s="199" t="s">
        <v>145</v>
      </c>
      <c r="F12" s="184"/>
      <c r="G12" s="185"/>
      <c r="H12" s="196" t="str">
        <f t="shared" si="0"/>
        <v>-</v>
      </c>
    </row>
    <row r="13" spans="1:8" ht="11.25">
      <c r="A13" s="183" t="s">
        <v>220</v>
      </c>
      <c r="B13" s="184"/>
      <c r="C13" s="185"/>
      <c r="D13" s="197" t="str">
        <f t="shared" si="1"/>
        <v>-</v>
      </c>
      <c r="E13" s="198" t="s">
        <v>90</v>
      </c>
      <c r="F13" s="194">
        <f>SUM(F14:F15)</f>
        <v>0</v>
      </c>
      <c r="G13" s="194">
        <f>SUM(G14:G15)</f>
        <v>0</v>
      </c>
      <c r="H13" s="195" t="str">
        <f aca="true" t="shared" si="2" ref="H13:H23">IF(F13=0,"-",G13/F13)</f>
        <v>-</v>
      </c>
    </row>
    <row r="14" spans="1:8" ht="11.25">
      <c r="A14" s="189" t="s">
        <v>115</v>
      </c>
      <c r="B14" s="190"/>
      <c r="C14" s="191"/>
      <c r="D14" s="200" t="str">
        <f t="shared" si="1"/>
        <v>-</v>
      </c>
      <c r="E14" s="183" t="s">
        <v>145</v>
      </c>
      <c r="F14" s="184"/>
      <c r="G14" s="185"/>
      <c r="H14" s="196" t="str">
        <f t="shared" si="2"/>
        <v>-</v>
      </c>
    </row>
    <row r="15" spans="1:8" ht="24">
      <c r="A15" s="201" t="s">
        <v>116</v>
      </c>
      <c r="B15" s="202">
        <f>SUM(B16:B19)</f>
        <v>0</v>
      </c>
      <c r="C15" s="202">
        <f>SUM(C16:C19)</f>
        <v>0</v>
      </c>
      <c r="D15" s="203" t="str">
        <f aca="true" t="shared" si="3" ref="D15:D20">IF(B15=0,"-",C15/B15)</f>
        <v>-</v>
      </c>
      <c r="E15" s="183" t="s">
        <v>145</v>
      </c>
      <c r="F15" s="184"/>
      <c r="G15" s="185"/>
      <c r="H15" s="196" t="str">
        <f t="shared" si="2"/>
        <v>-</v>
      </c>
    </row>
    <row r="16" spans="1:8" ht="22.5">
      <c r="A16" s="204" t="s">
        <v>117</v>
      </c>
      <c r="B16" s="205"/>
      <c r="C16" s="185"/>
      <c r="D16" s="206" t="str">
        <f t="shared" si="3"/>
        <v>-</v>
      </c>
      <c r="E16" s="193" t="s">
        <v>159</v>
      </c>
      <c r="F16" s="194">
        <f>SUM(F17)</f>
        <v>0</v>
      </c>
      <c r="G16" s="194">
        <f>SUM(G17)</f>
        <v>0</v>
      </c>
      <c r="H16" s="195" t="str">
        <f t="shared" si="2"/>
        <v>-</v>
      </c>
    </row>
    <row r="17" spans="1:8" ht="11.25">
      <c r="A17" s="199" t="s">
        <v>118</v>
      </c>
      <c r="B17" s="205"/>
      <c r="C17" s="185"/>
      <c r="D17" s="207" t="str">
        <f t="shared" si="3"/>
        <v>-</v>
      </c>
      <c r="E17" s="183" t="s">
        <v>145</v>
      </c>
      <c r="F17" s="184"/>
      <c r="G17" s="185"/>
      <c r="H17" s="196" t="str">
        <f t="shared" si="2"/>
        <v>-</v>
      </c>
    </row>
    <row r="18" spans="1:8" ht="11.25">
      <c r="A18" s="199" t="s">
        <v>119</v>
      </c>
      <c r="B18" s="205"/>
      <c r="C18" s="185"/>
      <c r="D18" s="207" t="str">
        <f t="shared" si="3"/>
        <v>-</v>
      </c>
      <c r="E18" s="193" t="s">
        <v>91</v>
      </c>
      <c r="F18" s="194">
        <f>SUM(F19)</f>
        <v>0</v>
      </c>
      <c r="G18" s="194">
        <f>SUM(G19)</f>
        <v>0</v>
      </c>
      <c r="H18" s="195" t="str">
        <f t="shared" si="2"/>
        <v>-</v>
      </c>
    </row>
    <row r="19" spans="1:8" ht="11.25">
      <c r="A19" s="208" t="s">
        <v>120</v>
      </c>
      <c r="B19" s="209"/>
      <c r="C19" s="210"/>
      <c r="D19" s="211" t="str">
        <f t="shared" si="3"/>
        <v>-</v>
      </c>
      <c r="E19" s="183" t="s">
        <v>145</v>
      </c>
      <c r="F19" s="184"/>
      <c r="G19" s="185"/>
      <c r="H19" s="196" t="str">
        <f t="shared" si="2"/>
        <v>-</v>
      </c>
    </row>
    <row r="20" spans="1:8" ht="22.5">
      <c r="A20" s="180" t="s">
        <v>121</v>
      </c>
      <c r="B20" s="187">
        <f>SUM(B21:B22)</f>
        <v>0</v>
      </c>
      <c r="C20" s="187">
        <f>SUM(C21:C22)</f>
        <v>0</v>
      </c>
      <c r="D20" s="212" t="str">
        <f t="shared" si="3"/>
        <v>-</v>
      </c>
      <c r="E20" s="193" t="s">
        <v>146</v>
      </c>
      <c r="F20" s="194">
        <f>SUM(F21)</f>
        <v>0</v>
      </c>
      <c r="G20" s="194">
        <f>SUM(G21)</f>
        <v>0</v>
      </c>
      <c r="H20" s="195" t="str">
        <f t="shared" si="2"/>
        <v>-</v>
      </c>
    </row>
    <row r="21" spans="1:8" ht="22.5">
      <c r="A21" s="183" t="s">
        <v>122</v>
      </c>
      <c r="B21" s="184"/>
      <c r="C21" s="185"/>
      <c r="D21" s="197" t="str">
        <f aca="true" t="shared" si="4" ref="D21:D40">IF(B21=0,"-",C21/B21)</f>
        <v>-</v>
      </c>
      <c r="E21" s="183" t="s">
        <v>145</v>
      </c>
      <c r="F21" s="184"/>
      <c r="G21" s="185"/>
      <c r="H21" s="196" t="str">
        <f t="shared" si="2"/>
        <v>-</v>
      </c>
    </row>
    <row r="22" spans="1:8" ht="22.5">
      <c r="A22" s="213" t="s">
        <v>123</v>
      </c>
      <c r="B22" s="214"/>
      <c r="C22" s="210"/>
      <c r="D22" s="215" t="str">
        <f t="shared" si="4"/>
        <v>-</v>
      </c>
      <c r="E22" s="193" t="s">
        <v>92</v>
      </c>
      <c r="F22" s="194">
        <f>SUM(F23)</f>
        <v>0</v>
      </c>
      <c r="G22" s="194">
        <f>SUM(G23)</f>
        <v>0</v>
      </c>
      <c r="H22" s="195" t="str">
        <f t="shared" si="2"/>
        <v>-</v>
      </c>
    </row>
    <row r="23" spans="1:8" ht="12">
      <c r="A23" s="216" t="s">
        <v>124</v>
      </c>
      <c r="B23" s="217">
        <f>SUM(B24:B26)</f>
        <v>0</v>
      </c>
      <c r="C23" s="217">
        <f>SUM(C24:C26)</f>
        <v>0</v>
      </c>
      <c r="D23" s="218" t="str">
        <f t="shared" si="4"/>
        <v>-</v>
      </c>
      <c r="E23" s="219" t="s">
        <v>145</v>
      </c>
      <c r="F23" s="220"/>
      <c r="G23" s="221"/>
      <c r="H23" s="222" t="str">
        <f t="shared" si="2"/>
        <v>-</v>
      </c>
    </row>
    <row r="24" spans="1:8" ht="36">
      <c r="A24" s="183" t="s">
        <v>125</v>
      </c>
      <c r="B24" s="184"/>
      <c r="C24" s="185"/>
      <c r="D24" s="197" t="str">
        <f t="shared" si="4"/>
        <v>-</v>
      </c>
      <c r="E24" s="223" t="s">
        <v>147</v>
      </c>
      <c r="F24" s="224"/>
      <c r="G24" s="225"/>
      <c r="H24" s="226" t="str">
        <f t="shared" si="0"/>
        <v>-</v>
      </c>
    </row>
    <row r="25" spans="1:8" ht="24">
      <c r="A25" s="227" t="s">
        <v>126</v>
      </c>
      <c r="B25" s="184"/>
      <c r="C25" s="185"/>
      <c r="D25" s="197" t="str">
        <f t="shared" si="4"/>
        <v>-</v>
      </c>
      <c r="E25" s="223" t="s">
        <v>148</v>
      </c>
      <c r="F25" s="224"/>
      <c r="G25" s="228"/>
      <c r="H25" s="229" t="str">
        <f t="shared" si="0"/>
        <v>-</v>
      </c>
    </row>
    <row r="26" spans="1:8" ht="19.5" customHeight="1">
      <c r="A26" s="189" t="s">
        <v>127</v>
      </c>
      <c r="B26" s="190"/>
      <c r="C26" s="191"/>
      <c r="D26" s="200" t="str">
        <f t="shared" si="4"/>
        <v>-</v>
      </c>
      <c r="E26" s="230" t="s">
        <v>88</v>
      </c>
      <c r="F26" s="231"/>
      <c r="G26" s="232"/>
      <c r="H26" s="233" t="str">
        <f t="shared" si="0"/>
        <v>-</v>
      </c>
    </row>
    <row r="27" spans="1:8" ht="24">
      <c r="A27" s="234" t="s">
        <v>128</v>
      </c>
      <c r="B27" s="235"/>
      <c r="C27" s="236"/>
      <c r="D27" s="237" t="str">
        <f t="shared" si="4"/>
        <v>-</v>
      </c>
      <c r="E27" s="238" t="s">
        <v>149</v>
      </c>
      <c r="F27" s="266">
        <f>SUM(F28:F29)</f>
        <v>0</v>
      </c>
      <c r="G27" s="266">
        <f>SUM(G28:G29)</f>
        <v>0</v>
      </c>
      <c r="H27" s="267" t="str">
        <f>IF(F27=0,"-",G27/F27)</f>
        <v>-</v>
      </c>
    </row>
    <row r="28" spans="1:8" ht="22.5">
      <c r="A28" s="234" t="s">
        <v>129</v>
      </c>
      <c r="B28" s="235"/>
      <c r="C28" s="236"/>
      <c r="D28" s="237" t="str">
        <f t="shared" si="4"/>
        <v>-</v>
      </c>
      <c r="E28" s="227" t="s">
        <v>150</v>
      </c>
      <c r="F28" s="239"/>
      <c r="G28" s="240"/>
      <c r="H28" s="196" t="str">
        <f>IF(F28=0,"-",G28/F28)</f>
        <v>-</v>
      </c>
    </row>
    <row r="29" spans="1:8" ht="24">
      <c r="A29" s="234" t="s">
        <v>130</v>
      </c>
      <c r="B29" s="235"/>
      <c r="C29" s="236"/>
      <c r="D29" s="237" t="str">
        <f t="shared" si="4"/>
        <v>-</v>
      </c>
      <c r="E29" s="189" t="s">
        <v>268</v>
      </c>
      <c r="F29" s="241"/>
      <c r="G29" s="242"/>
      <c r="H29" s="196" t="str">
        <f>IF(F29=0,"-",G29/F29)</f>
        <v>-</v>
      </c>
    </row>
    <row r="30" spans="1:8" ht="24">
      <c r="A30" s="234" t="s">
        <v>131</v>
      </c>
      <c r="B30" s="235"/>
      <c r="C30" s="236"/>
      <c r="D30" s="237" t="str">
        <f t="shared" si="4"/>
        <v>-</v>
      </c>
      <c r="E30" s="234" t="s">
        <v>151</v>
      </c>
      <c r="F30" s="235"/>
      <c r="G30" s="236"/>
      <c r="H30" s="243" t="str">
        <f>IF(F30=0,"-",G30/F30)</f>
        <v>-</v>
      </c>
    </row>
    <row r="31" spans="1:8" ht="23.25" customHeight="1">
      <c r="A31" s="474" t="s">
        <v>132</v>
      </c>
      <c r="B31" s="475"/>
      <c r="C31" s="475"/>
      <c r="D31" s="475"/>
      <c r="E31" s="234" t="s">
        <v>157</v>
      </c>
      <c r="F31" s="235"/>
      <c r="G31" s="236"/>
      <c r="H31" s="243" t="str">
        <f>IF(F31=0,"-",G31/F31)</f>
        <v>-</v>
      </c>
    </row>
    <row r="32" spans="1:8" ht="24">
      <c r="A32" s="234" t="s">
        <v>133</v>
      </c>
      <c r="B32" s="235"/>
      <c r="C32" s="236"/>
      <c r="D32" s="244" t="str">
        <f t="shared" si="4"/>
        <v>-</v>
      </c>
      <c r="E32" s="483"/>
      <c r="F32" s="486"/>
      <c r="G32" s="489"/>
      <c r="H32" s="492"/>
    </row>
    <row r="33" spans="1:8" ht="12">
      <c r="A33" s="234" t="s">
        <v>134</v>
      </c>
      <c r="B33" s="235"/>
      <c r="C33" s="236"/>
      <c r="D33" s="244" t="str">
        <f t="shared" si="4"/>
        <v>-</v>
      </c>
      <c r="E33" s="484"/>
      <c r="F33" s="487"/>
      <c r="G33" s="490"/>
      <c r="H33" s="493"/>
    </row>
    <row r="34" spans="1:8" ht="12">
      <c r="A34" s="234" t="s">
        <v>135</v>
      </c>
      <c r="B34" s="235"/>
      <c r="C34" s="236"/>
      <c r="D34" s="244" t="str">
        <f t="shared" si="4"/>
        <v>-</v>
      </c>
      <c r="E34" s="485"/>
      <c r="F34" s="488"/>
      <c r="G34" s="491"/>
      <c r="H34" s="494"/>
    </row>
    <row r="35" spans="1:8" ht="12">
      <c r="A35" s="245" t="s">
        <v>136</v>
      </c>
      <c r="B35" s="246">
        <f>SUM(B5,B9,B15,B20,B23,B27,B28,B29,B30,B32,B33,B34)</f>
        <v>0</v>
      </c>
      <c r="C35" s="246">
        <f>SUM(C5,C9,C15,C20,C23,C27,C28,C29,C30,C32,C33,C34)</f>
        <v>0</v>
      </c>
      <c r="D35" s="247" t="str">
        <f t="shared" si="4"/>
        <v>-</v>
      </c>
      <c r="E35" s="245" t="s">
        <v>152</v>
      </c>
      <c r="F35" s="246">
        <f>SUM(F7,F27,F30,F31,F5)</f>
        <v>0</v>
      </c>
      <c r="G35" s="246">
        <f>SUM(G7,G27,G30,G31,G5)</f>
        <v>0</v>
      </c>
      <c r="H35" s="248" t="str">
        <f>IF(F35=0,"-",G35/F35)</f>
        <v>-</v>
      </c>
    </row>
    <row r="36" spans="1:8" ht="12">
      <c r="A36" s="480" t="s">
        <v>137</v>
      </c>
      <c r="B36" s="481"/>
      <c r="C36" s="481"/>
      <c r="D36" s="481"/>
      <c r="E36" s="481"/>
      <c r="F36" s="481"/>
      <c r="G36" s="481"/>
      <c r="H36" s="482"/>
    </row>
    <row r="37" spans="1:8" ht="36">
      <c r="A37" s="180" t="s">
        <v>138</v>
      </c>
      <c r="B37" s="187">
        <f>SUM(B38:B40)</f>
        <v>0</v>
      </c>
      <c r="C37" s="187">
        <f>SUM(C38:C40)</f>
        <v>0</v>
      </c>
      <c r="D37" s="212" t="str">
        <f t="shared" si="4"/>
        <v>-</v>
      </c>
      <c r="E37" s="180" t="s">
        <v>153</v>
      </c>
      <c r="F37" s="187">
        <f>SUM(F38:F40)</f>
        <v>0</v>
      </c>
      <c r="G37" s="187">
        <f>SUM(G38:G40)</f>
        <v>0</v>
      </c>
      <c r="H37" s="188" t="str">
        <f>IF(F37=0,"-",G37/F37)</f>
        <v>-</v>
      </c>
    </row>
    <row r="38" spans="1:8" ht="11.25">
      <c r="A38" s="183" t="s">
        <v>139</v>
      </c>
      <c r="B38" s="239"/>
      <c r="C38" s="240"/>
      <c r="D38" s="186" t="str">
        <f t="shared" si="4"/>
        <v>-</v>
      </c>
      <c r="E38" s="183" t="s">
        <v>154</v>
      </c>
      <c r="F38" s="239"/>
      <c r="G38" s="240"/>
      <c r="H38" s="196" t="str">
        <f>IF(F38=0,"-",G38/F38)</f>
        <v>-</v>
      </c>
    </row>
    <row r="39" spans="1:8" ht="22.5">
      <c r="A39" s="183" t="s">
        <v>140</v>
      </c>
      <c r="B39" s="239"/>
      <c r="C39" s="240"/>
      <c r="D39" s="186" t="str">
        <f t="shared" si="4"/>
        <v>-</v>
      </c>
      <c r="E39" s="183" t="s">
        <v>155</v>
      </c>
      <c r="F39" s="239"/>
      <c r="G39" s="240"/>
      <c r="H39" s="196" t="str">
        <f>IF(F39=0,"-",G39/F39)</f>
        <v>-</v>
      </c>
    </row>
    <row r="40" spans="1:8" ht="11.25">
      <c r="A40" s="189" t="s">
        <v>141</v>
      </c>
      <c r="B40" s="241"/>
      <c r="C40" s="242"/>
      <c r="D40" s="192" t="str">
        <f t="shared" si="4"/>
        <v>-</v>
      </c>
      <c r="E40" s="189" t="s">
        <v>156</v>
      </c>
      <c r="F40" s="241"/>
      <c r="G40" s="242"/>
      <c r="H40" s="249" t="str">
        <f>IF(F40=0,"-",G40/F40)</f>
        <v>-</v>
      </c>
    </row>
    <row r="41" spans="1:8" ht="12" thickBot="1">
      <c r="A41" s="250" t="s">
        <v>142</v>
      </c>
      <c r="B41" s="251">
        <f>SUM(B35,B37)</f>
        <v>0</v>
      </c>
      <c r="C41" s="251">
        <f>SUM(C35,C37)</f>
        <v>0</v>
      </c>
      <c r="D41" s="252" t="str">
        <f>IF(B41=0,"-",C41/B41)</f>
        <v>-</v>
      </c>
      <c r="E41" s="250" t="s">
        <v>142</v>
      </c>
      <c r="F41" s="251">
        <f>SUM(F37,F35)</f>
        <v>0</v>
      </c>
      <c r="G41" s="251">
        <f>SUM(G35,G37)</f>
        <v>0</v>
      </c>
      <c r="H41" s="253" t="str">
        <f>IF(F41=0,"-",G41/F41)</f>
        <v>-</v>
      </c>
    </row>
    <row r="42" spans="1:8" ht="36" customHeight="1">
      <c r="A42" s="471" t="s">
        <v>195</v>
      </c>
      <c r="B42" s="471"/>
      <c r="C42" s="471"/>
      <c r="D42" s="471"/>
      <c r="E42" s="471"/>
      <c r="F42" s="471"/>
      <c r="G42" s="471"/>
      <c r="H42" s="471"/>
    </row>
    <row r="43" spans="1:8" ht="26.25" customHeight="1">
      <c r="A43" s="472" t="s">
        <v>196</v>
      </c>
      <c r="B43" s="473"/>
      <c r="C43" s="473"/>
      <c r="D43" s="473"/>
      <c r="E43" s="473"/>
      <c r="F43" s="473"/>
      <c r="G43" s="473"/>
      <c r="H43" s="473"/>
    </row>
    <row r="45" spans="1:8" ht="22.5" customHeight="1">
      <c r="A45" s="468" t="s">
        <v>39</v>
      </c>
      <c r="B45" s="469"/>
      <c r="C45" s="469"/>
      <c r="D45" s="469"/>
      <c r="E45" s="469"/>
      <c r="F45" s="469"/>
      <c r="G45" s="469"/>
      <c r="H45" s="470"/>
    </row>
    <row r="46" spans="1:8" ht="113.25" customHeight="1">
      <c r="A46" s="465"/>
      <c r="B46" s="466"/>
      <c r="C46" s="466"/>
      <c r="D46" s="466"/>
      <c r="E46" s="466"/>
      <c r="F46" s="466"/>
      <c r="G46" s="466"/>
      <c r="H46" s="467"/>
    </row>
  </sheetData>
  <sheetProtection/>
  <protectedRanges>
    <protectedRange sqref="B6:B8 B10:B14 B16:B19 B21:B22 B24:B30 B32:B34 B38:B40 F5 F9:F10 E9:E10 E12 E14:E15 F14:F15 F17 E17 E19 F19 E21 F21 F23:F26 E23 F28:F34 F38:F40 F12 F5 F5 F32" name="Plage1"/>
  </protectedRanges>
  <mergeCells count="16">
    <mergeCell ref="A1:H1"/>
    <mergeCell ref="A36:H36"/>
    <mergeCell ref="E32:E34"/>
    <mergeCell ref="F32:F34"/>
    <mergeCell ref="G32:G34"/>
    <mergeCell ref="H32:H34"/>
    <mergeCell ref="A2:H2"/>
    <mergeCell ref="H5:H6"/>
    <mergeCell ref="A46:H46"/>
    <mergeCell ref="A45:H45"/>
    <mergeCell ref="A42:H42"/>
    <mergeCell ref="A43:H43"/>
    <mergeCell ref="A4:D4"/>
    <mergeCell ref="E4:H4"/>
    <mergeCell ref="A31:D31"/>
    <mergeCell ref="E5:E6"/>
  </mergeCells>
  <printOptions horizontalCentered="1"/>
  <pageMargins left="0" right="0" top="0.1968503937007874" bottom="0.1968503937007874" header="0.1968503937007874" footer="0.11811023622047245"/>
  <pageSetup horizontalDpi="600" verticalDpi="600" orientation="portrait" paperSize="9" scale="89" r:id="rId1"/>
  <headerFooter alignWithMargins="0">
    <oddFooter>&amp;R&amp;P/&amp;N</oddFooter>
  </headerFooter>
  <ignoredErrors>
    <ignoredError sqref="F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hdelaveau</dc:creator>
  <cp:keywords/>
  <dc:description/>
  <cp:lastModifiedBy>*</cp:lastModifiedBy>
  <cp:lastPrinted>2019-02-18T14:19:59Z</cp:lastPrinted>
  <dcterms:created xsi:type="dcterms:W3CDTF">2011-11-30T15:14:40Z</dcterms:created>
  <dcterms:modified xsi:type="dcterms:W3CDTF">2019-08-08T13:39:02Z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