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ARS-Bretagne-DA-Financement\Campagne_Budgetaire\Champ_MS\Dossiers_communs\ESMS en difficulté\PPT\"/>
    </mc:Choice>
  </mc:AlternateContent>
  <xr:revisionPtr revIDLastSave="0" documentId="13_ncr:1_{D26C1588-94B2-4A19-B9BC-43ABFB2F38E5}" xr6:coauthVersionLast="47" xr6:coauthVersionMax="47" xr10:uidLastSave="{00000000-0000-0000-0000-000000000000}"/>
  <bookViews>
    <workbookView xWindow="-28920" yWindow="-120" windowWidth="29040" windowHeight="17520" xr2:uid="{00000000-000D-0000-FFFF-FFFF00000000}"/>
  </bookViews>
  <sheets>
    <sheet name="PTP" sheetId="1" r:id="rId1"/>
  </sheets>
  <externalReferences>
    <externalReference r:id="rId2"/>
  </externalReferences>
  <definedNames>
    <definedName name="Mesures">'[1]Base mesures'!$A$4:$A$798</definedName>
    <definedName name="Mois_délégation">'[1]Base mesures'!$M$801:$M$812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1" l="1"/>
  <c r="D43" i="1"/>
  <c r="E43" i="1"/>
  <c r="F43" i="1"/>
  <c r="G43" i="1"/>
  <c r="H43" i="1"/>
  <c r="I43" i="1"/>
  <c r="J43" i="1"/>
  <c r="K43" i="1"/>
  <c r="L43" i="1"/>
  <c r="M43" i="1"/>
  <c r="N43" i="1"/>
  <c r="C43" i="1"/>
  <c r="O71" i="1"/>
  <c r="N71" i="1"/>
  <c r="M71" i="1"/>
  <c r="L71" i="1"/>
  <c r="K71" i="1"/>
  <c r="J71" i="1"/>
  <c r="I71" i="1"/>
  <c r="H71" i="1"/>
  <c r="G71" i="1"/>
  <c r="F71" i="1"/>
  <c r="E71" i="1"/>
  <c r="D71" i="1"/>
  <c r="C71" i="1"/>
  <c r="O72" i="1" l="1"/>
  <c r="G72" i="1" l="1"/>
  <c r="L72" i="1"/>
  <c r="J72" i="1"/>
  <c r="F72" i="1"/>
  <c r="I72" i="1"/>
  <c r="K72" i="1"/>
  <c r="M72" i="1"/>
  <c r="H72" i="1"/>
  <c r="N72" i="1" l="1"/>
  <c r="D72" i="1" l="1"/>
  <c r="C72" i="1"/>
  <c r="E72" i="1"/>
  <c r="C78" i="1" l="1"/>
  <c r="D5" i="1" s="1"/>
  <c r="D78" i="1" s="1"/>
  <c r="E5" i="1" s="1"/>
  <c r="E78" i="1" s="1"/>
  <c r="F5" i="1" s="1"/>
  <c r="F78" i="1" s="1"/>
  <c r="G5" i="1" s="1"/>
  <c r="G78" i="1" l="1"/>
  <c r="H5" i="1" s="1"/>
  <c r="H78" i="1" l="1"/>
  <c r="I5" i="1" l="1"/>
  <c r="I78" i="1" s="1"/>
  <c r="J5" i="1" s="1"/>
  <c r="J78" i="1" s="1"/>
  <c r="K5" i="1" s="1"/>
  <c r="K78" i="1" s="1"/>
  <c r="L5" i="1" s="1"/>
  <c r="L78" i="1" s="1"/>
  <c r="M5" i="1" s="1"/>
  <c r="M78" i="1" s="1"/>
  <c r="N5" i="1" s="1"/>
  <c r="N78" i="1" s="1"/>
  <c r="O5" i="1" s="1"/>
  <c r="O78" i="1" s="1"/>
</calcChain>
</file>

<file path=xl/sharedStrings.xml><?xml version="1.0" encoding="utf-8"?>
<sst xmlns="http://schemas.openxmlformats.org/spreadsheetml/2006/main" count="105" uniqueCount="93">
  <si>
    <t>LIBELLE                                                                                                        PERIODE</t>
  </si>
  <si>
    <t>1°) Recettes du cycle d'exploitation</t>
  </si>
  <si>
    <t>2°) Apports en capital</t>
  </si>
  <si>
    <t>Subventions d'investissement</t>
  </si>
  <si>
    <t>Cessions d'actifs</t>
  </si>
  <si>
    <t>Autres</t>
  </si>
  <si>
    <t>3°) Emprunts et dettes assimilées (long terme)</t>
  </si>
  <si>
    <t>Emprunt bancaire</t>
  </si>
  <si>
    <t>Emprunt obligataire</t>
  </si>
  <si>
    <t>4°) Encaissements liés à des opérations non budgétaires 
      (hors tirages sur lignes de crédit de trésorerie)</t>
  </si>
  <si>
    <t>Mandats Fournisseurs classe 6</t>
  </si>
  <si>
    <t>Mandats Fournisseurs d'immobilisations</t>
  </si>
  <si>
    <t>3°) Remboursement emprunts</t>
  </si>
  <si>
    <t>Remboursement en capital</t>
  </si>
  <si>
    <t>Charges financières</t>
  </si>
  <si>
    <t>SOLDE ENCAISSEMENTS-DECAISSEMENTS</t>
  </si>
  <si>
    <t>Plafond autorisé ligne de crédit de trésorerie</t>
  </si>
  <si>
    <t>Tirage ligne de crédit de trésorerie</t>
  </si>
  <si>
    <t>Remboursement ligne de crédit de trésorerie</t>
  </si>
  <si>
    <t>Remboursement capital dû à l'échéance de la ligne de crédit de trésorerie</t>
  </si>
  <si>
    <t xml:space="preserve">TOTAL ENCAISSEMENTS </t>
  </si>
  <si>
    <t xml:space="preserve">TOTAL DECAISSEMENTS </t>
  </si>
  <si>
    <t>Restes à payer en début de mois (en €)</t>
  </si>
  <si>
    <t>Dont charges sociales</t>
  </si>
  <si>
    <t>Dont taxe sur les salaires</t>
  </si>
  <si>
    <t>Dont fournisseurs au-delà du délai règlementaire</t>
  </si>
  <si>
    <t xml:space="preserve">novembre prévisionnel </t>
  </si>
  <si>
    <t xml:space="preserve">décembre prévisionnel </t>
  </si>
  <si>
    <t xml:space="preserve">Janvier prévisionnel </t>
  </si>
  <si>
    <t>octobre prévisionnel</t>
  </si>
  <si>
    <t>Compte 515 fin de période (ou 45 pour les publis territoriaux)</t>
  </si>
  <si>
    <t>juin prévisionnel</t>
  </si>
  <si>
    <t>juillet prévisionnel</t>
  </si>
  <si>
    <t>août prévisionnel</t>
  </si>
  <si>
    <t>septembre prévisionnel</t>
  </si>
  <si>
    <t>Modèle type à adapter le cas échéant</t>
  </si>
  <si>
    <t>à renseigner</t>
  </si>
  <si>
    <t>Raison sociale :</t>
  </si>
  <si>
    <t>Commentaire</t>
  </si>
  <si>
    <t>Compte 515 Début de période (ou 45 pour les publics territoriaux)</t>
  </si>
  <si>
    <r>
      <t xml:space="preserve">Autres recettes: </t>
    </r>
    <r>
      <rPr>
        <b/>
        <sz val="11"/>
        <color theme="8"/>
        <rFont val="Calibri"/>
        <family val="2"/>
      </rPr>
      <t>à détailler</t>
    </r>
  </si>
  <si>
    <t>Subventions d'exploitation</t>
  </si>
  <si>
    <t>-</t>
  </si>
  <si>
    <r>
      <t xml:space="preserve">Autres: </t>
    </r>
    <r>
      <rPr>
        <b/>
        <sz val="11"/>
        <color theme="8"/>
        <rFont val="Calibri"/>
        <family val="2"/>
      </rPr>
      <t>à détailler</t>
    </r>
  </si>
  <si>
    <t>ENCAISSEMENTS</t>
  </si>
  <si>
    <t>DECAISSEMENTS</t>
  </si>
  <si>
    <t>1°) Dépenses du cycle d'exploitation (hors frais financiers et charges exceptionnelles)</t>
  </si>
  <si>
    <t>Régularisation des charges sociales dues au titres des mois antérieurs</t>
  </si>
  <si>
    <t>Charges sociales du mois en cours</t>
  </si>
  <si>
    <t>Régularisation des taxes sur les salaires dues au titres des mois antérieurs</t>
  </si>
  <si>
    <r>
      <t xml:space="preserve">Autres (prélèvements - TVA - Etc…): </t>
    </r>
    <r>
      <rPr>
        <b/>
        <sz val="11"/>
        <color theme="8"/>
        <rFont val="Calibri"/>
        <family val="2"/>
      </rPr>
      <t>à détailler</t>
    </r>
  </si>
  <si>
    <r>
      <t xml:space="preserve">2°) Dépenses liées à l'investissement / </t>
    </r>
    <r>
      <rPr>
        <b/>
        <sz val="11"/>
        <color rgb="FFFF0000"/>
        <rFont val="Calibri"/>
        <family val="2"/>
      </rPr>
      <t>!!! ne pas intégrer les charges non décaissables (ex. dotations aux amortissements, provisions)</t>
    </r>
  </si>
  <si>
    <t>Impots et taxe sur les salaires du mois en cours</t>
  </si>
  <si>
    <t>4°) Charges exceptionnelles</t>
  </si>
  <si>
    <t>5°) Décaissements liés à des opérations non budgétaires
     (hors remboursement de ligne de crédits de trésorerie)</t>
  </si>
  <si>
    <t>Produits de la tarification</t>
  </si>
  <si>
    <t>Produits à la charge de l'Etat</t>
  </si>
  <si>
    <r>
      <t xml:space="preserve"> Autres produits / </t>
    </r>
    <r>
      <rPr>
        <b/>
        <sz val="11"/>
        <color rgb="FFFF0000"/>
        <rFont val="Calibri"/>
        <family val="2"/>
      </rPr>
      <t>!!! ne pas intégrer les produits non encaissables (ex. reprises sur provisions)</t>
    </r>
  </si>
  <si>
    <t>Dépenses de personnel</t>
  </si>
  <si>
    <t>Autres dépenses</t>
  </si>
  <si>
    <t xml:space="preserve">Fonds disponibles sur la ligne de crédit de trésorerie </t>
  </si>
  <si>
    <r>
      <t xml:space="preserve">Autres </t>
    </r>
    <r>
      <rPr>
        <i/>
        <sz val="11"/>
        <rFont val="Calibri"/>
        <family val="2"/>
      </rPr>
      <t>(cautions notamment)</t>
    </r>
  </si>
  <si>
    <t>Produits à la charge de l'usager (prix de journée + talon)</t>
  </si>
  <si>
    <t>APA versée par les autres départements</t>
  </si>
  <si>
    <t>Forfait dépendance versé par le département</t>
  </si>
  <si>
    <t>Produits à la charge du département:</t>
  </si>
  <si>
    <t>Aide sociale à l'hébergement</t>
  </si>
  <si>
    <t>Dotation globale ESMS PH</t>
  </si>
  <si>
    <t>Autres financements ESMS PH</t>
  </si>
  <si>
    <t xml:space="preserve">Plan de trésorerie prévisionnel établi au : </t>
  </si>
  <si>
    <t>Finess ET ou EJ :</t>
  </si>
  <si>
    <t>Dotation soins SSIAD</t>
  </si>
  <si>
    <t>Produits à la charge de l'assurance maladie:</t>
  </si>
  <si>
    <t>janvier réel</t>
  </si>
  <si>
    <t>février réel</t>
  </si>
  <si>
    <t>mars réel</t>
  </si>
  <si>
    <t>avril réel</t>
  </si>
  <si>
    <t>mai réel</t>
  </si>
  <si>
    <t>6311 ; 633</t>
  </si>
  <si>
    <t>164 et 161</t>
  </si>
  <si>
    <t>GI : 60 ; 61 ; 62 ; GIII : 61 ; 62 ; 63 ; 65 (hors 654)</t>
  </si>
  <si>
    <t>645 ; 647 ; 648</t>
  </si>
  <si>
    <t>N° de comptes</t>
  </si>
  <si>
    <t>*</t>
  </si>
  <si>
    <t>pour les EHPAD situés dans les départements expérimentateurs de la fusion sections dépendance et soin</t>
  </si>
  <si>
    <t>Portage repas, Repas extérieur, Repas personnel…</t>
  </si>
  <si>
    <t>Rémunérations du personnel  = rémunérations brutes = nets à payer + cotisations salariales</t>
  </si>
  <si>
    <t>Personnel extérieur dont Intérim</t>
  </si>
  <si>
    <t>Remboursements sur rémiunérations du personnel non médical</t>
  </si>
  <si>
    <t>Autres produits de gestion courante</t>
  </si>
  <si>
    <t>515/45</t>
  </si>
  <si>
    <t>641 ;642</t>
  </si>
  <si>
    <t>Dotation soins EHPAD / Forfait global relatif aux soins et à l'autonomie*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</si>
</sst>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_ ;\-#,##0.00\ "/>
    <numFmt numFmtId="165" formatCode="_-* #,##0.00\ [$€-40C]_-;\-* #,##0.00\ [$€-40C]_-;_-* &quot;-&quot;??\ [$€-40C]_-;_-@_-"/>
  </numFmts>
  <fonts count="15" x14ac:knownFonts="1">
    <font>
      <sz val="11"/>
      <color theme="1"/>
      <name val="Calibri"/>
      <family val="2"/>
      <scheme val="minor"/>
    </font>
    <font>
      <sz val="11"/>
      <color theme="1"/>
      <name val="Calibri"/>
      <family val="2"/>
      <scheme val="minor"/>
    </font>
    <font>
      <b/>
      <sz val="11"/>
      <name val="Calibri"/>
      <family val="2"/>
    </font>
    <font>
      <sz val="11"/>
      <name val="Calibri"/>
      <family val="2"/>
      <scheme val="minor"/>
    </font>
    <font>
      <sz val="11"/>
      <name val="Calibri"/>
      <family val="2"/>
    </font>
    <font>
      <i/>
      <sz val="11"/>
      <name val="Calibri"/>
      <family val="2"/>
    </font>
    <font>
      <b/>
      <sz val="11"/>
      <name val="Calibri"/>
      <family val="2"/>
      <scheme val="minor"/>
    </font>
    <font>
      <b/>
      <sz val="14"/>
      <color theme="3"/>
      <name val="Calibri"/>
      <family val="2"/>
      <scheme val="minor"/>
    </font>
    <font>
      <i/>
      <sz val="12"/>
      <color rgb="FFFF0000"/>
      <name val="Calibri"/>
      <family val="2"/>
      <scheme val="minor"/>
    </font>
    <font>
      <b/>
      <sz val="14"/>
      <color rgb="FF0070C0"/>
      <name val="Calibri"/>
      <family val="2"/>
      <scheme val="minor"/>
    </font>
    <font>
      <sz val="14"/>
      <color theme="1"/>
      <name val="Calibri"/>
      <family val="2"/>
      <scheme val="minor"/>
    </font>
    <font>
      <b/>
      <sz val="11"/>
      <color rgb="FF0070C0"/>
      <name val="Calibri"/>
      <family val="2"/>
      <scheme val="minor"/>
    </font>
    <font>
      <b/>
      <sz val="11"/>
      <color theme="8"/>
      <name val="Calibri"/>
      <family val="2"/>
    </font>
    <font>
      <b/>
      <sz val="11"/>
      <color rgb="FFFF0000"/>
      <name val="Calibri"/>
      <family val="2"/>
    </font>
    <font>
      <sz val="8"/>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FFFF"/>
        <bgColor indexed="64"/>
      </patternFill>
    </fill>
    <fill>
      <patternFill patternType="solid">
        <fgColor rgb="FFFF66FF"/>
        <bgColor indexed="64"/>
      </patternFill>
    </fill>
    <fill>
      <patternFill patternType="solid">
        <fgColor theme="7" tint="0.79998168889431442"/>
        <bgColor indexed="64"/>
      </patternFill>
    </fill>
  </fills>
  <borders count="22">
    <border>
      <left/>
      <right/>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bottom style="medium">
        <color indexed="64"/>
      </bottom>
      <diagonal/>
    </border>
    <border>
      <left/>
      <right style="medium">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80">
    <xf numFmtId="0" fontId="0" fillId="0" borderId="0" xfId="0"/>
    <xf numFmtId="0" fontId="2" fillId="0" borderId="5" xfId="0" applyFont="1" applyFill="1" applyBorder="1" applyAlignment="1">
      <alignment vertical="top" wrapText="1"/>
    </xf>
    <xf numFmtId="0" fontId="4" fillId="0" borderId="5" xfId="0" applyFont="1" applyFill="1" applyBorder="1" applyAlignment="1">
      <alignment horizontal="left" vertical="top" wrapText="1" indent="3"/>
    </xf>
    <xf numFmtId="0" fontId="2" fillId="2" borderId="3" xfId="0" applyFont="1" applyFill="1" applyBorder="1" applyAlignment="1">
      <alignment vertical="center" wrapText="1"/>
    </xf>
    <xf numFmtId="0" fontId="2" fillId="0" borderId="7" xfId="0" applyFont="1" applyFill="1" applyBorder="1" applyAlignment="1">
      <alignment vertical="top" wrapText="1"/>
    </xf>
    <xf numFmtId="0" fontId="5" fillId="0" borderId="5" xfId="0" applyFont="1" applyFill="1" applyBorder="1" applyAlignment="1">
      <alignment vertical="top" wrapText="1"/>
    </xf>
    <xf numFmtId="0" fontId="4" fillId="0" borderId="5" xfId="0" applyFont="1" applyFill="1" applyBorder="1" applyAlignment="1">
      <alignment vertical="top" wrapText="1"/>
    </xf>
    <xf numFmtId="0" fontId="2" fillId="0" borderId="8" xfId="0" applyFont="1" applyFill="1" applyBorder="1" applyAlignment="1">
      <alignment horizontal="center" vertical="center" wrapText="1"/>
    </xf>
    <xf numFmtId="0" fontId="6" fillId="0" borderId="4" xfId="0" applyFont="1" applyBorder="1" applyAlignment="1">
      <alignment horizontal="center" vertical="center" wrapText="1"/>
    </xf>
    <xf numFmtId="4" fontId="2" fillId="0" borderId="10" xfId="0" applyNumberFormat="1" applyFont="1" applyFill="1" applyBorder="1" applyAlignment="1">
      <alignment vertical="center" wrapText="1"/>
    </xf>
    <xf numFmtId="4" fontId="2" fillId="0" borderId="9" xfId="0" applyNumberFormat="1" applyFont="1" applyFill="1" applyBorder="1" applyAlignment="1">
      <alignment vertical="center" wrapText="1"/>
    </xf>
    <xf numFmtId="4" fontId="5" fillId="0" borderId="9" xfId="0" applyNumberFormat="1" applyFont="1" applyFill="1" applyBorder="1" applyAlignment="1">
      <alignment vertical="center" wrapText="1"/>
    </xf>
    <xf numFmtId="4" fontId="5" fillId="0" borderId="8" xfId="0" applyNumberFormat="1" applyFont="1" applyFill="1" applyBorder="1" applyAlignment="1">
      <alignment vertical="center" wrapText="1"/>
    </xf>
    <xf numFmtId="4" fontId="2" fillId="0" borderId="11" xfId="0" applyNumberFormat="1" applyFont="1" applyFill="1" applyBorder="1" applyAlignment="1">
      <alignment vertical="center" wrapText="1"/>
    </xf>
    <xf numFmtId="4" fontId="4" fillId="6" borderId="11" xfId="0" applyNumberFormat="1" applyFont="1" applyFill="1" applyBorder="1" applyAlignment="1">
      <alignment vertical="center" wrapText="1"/>
    </xf>
    <xf numFmtId="4" fontId="2" fillId="6" borderId="10" xfId="0" applyNumberFormat="1" applyFont="1" applyFill="1" applyBorder="1" applyAlignment="1">
      <alignment vertical="center" wrapText="1"/>
    </xf>
    <xf numFmtId="2" fontId="2" fillId="2" borderId="4" xfId="0" applyNumberFormat="1" applyFont="1" applyFill="1" applyBorder="1" applyAlignment="1">
      <alignment vertical="center" wrapText="1"/>
    </xf>
    <xf numFmtId="164" fontId="2" fillId="3" borderId="4" xfId="1" applyNumberFormat="1" applyFont="1" applyFill="1" applyBorder="1" applyAlignment="1">
      <alignment vertical="center" wrapText="1"/>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7" fillId="0" borderId="0" xfId="2" applyNumberFormat="1" applyFont="1" applyAlignment="1">
      <alignment horizontal="right" vertical="center"/>
    </xf>
    <xf numFmtId="0" fontId="8" fillId="0" borderId="0" xfId="0" applyFont="1" applyAlignment="1">
      <alignment vertical="center"/>
    </xf>
    <xf numFmtId="14" fontId="7" fillId="0" borderId="0" xfId="2" applyNumberFormat="1" applyFont="1" applyAlignment="1">
      <alignment vertical="center"/>
    </xf>
    <xf numFmtId="0" fontId="10" fillId="0" borderId="0" xfId="0" applyFont="1" applyAlignment="1">
      <alignment vertical="center"/>
    </xf>
    <xf numFmtId="43" fontId="2" fillId="5" borderId="3" xfId="1" applyFont="1" applyFill="1" applyBorder="1" applyAlignment="1">
      <alignment vertical="center" wrapText="1"/>
    </xf>
    <xf numFmtId="43" fontId="2" fillId="5" borderId="4" xfId="1" applyFont="1" applyFill="1" applyBorder="1" applyAlignment="1">
      <alignment vertical="center" wrapText="1"/>
    </xf>
    <xf numFmtId="43" fontId="0" fillId="0" borderId="0" xfId="1" applyFont="1"/>
    <xf numFmtId="4" fontId="4" fillId="0" borderId="11" xfId="0" applyNumberFormat="1" applyFont="1" applyFill="1" applyBorder="1" applyAlignment="1">
      <alignment vertical="center" wrapText="1"/>
    </xf>
    <xf numFmtId="165" fontId="11" fillId="0" borderId="18" xfId="2" applyNumberFormat="1" applyFont="1" applyFill="1" applyBorder="1" applyAlignment="1">
      <alignment horizontal="center" vertical="center"/>
    </xf>
    <xf numFmtId="0" fontId="2" fillId="3" borderId="4" xfId="0" applyFont="1" applyFill="1" applyBorder="1" applyAlignment="1">
      <alignment vertical="center" wrapText="1"/>
    </xf>
    <xf numFmtId="164" fontId="2" fillId="0" borderId="8" xfId="1" applyNumberFormat="1" applyFont="1" applyFill="1" applyBorder="1" applyAlignment="1">
      <alignment vertical="center" wrapText="1"/>
    </xf>
    <xf numFmtId="0" fontId="0" fillId="0" borderId="0" xfId="0" applyFill="1"/>
    <xf numFmtId="4" fontId="2" fillId="0" borderId="19" xfId="0" applyNumberFormat="1" applyFont="1" applyFill="1" applyBorder="1" applyAlignment="1">
      <alignment vertical="center" wrapText="1"/>
    </xf>
    <xf numFmtId="4" fontId="4" fillId="6" borderId="19" xfId="0" applyNumberFormat="1" applyFont="1" applyFill="1" applyBorder="1" applyAlignment="1">
      <alignment vertical="center" wrapText="1"/>
    </xf>
    <xf numFmtId="4" fontId="4" fillId="0" borderId="19" xfId="0" applyNumberFormat="1" applyFont="1" applyFill="1" applyBorder="1" applyAlignment="1">
      <alignment vertical="center" wrapText="1"/>
    </xf>
    <xf numFmtId="4" fontId="2" fillId="6" borderId="20" xfId="0" applyNumberFormat="1"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top" wrapText="1"/>
    </xf>
    <xf numFmtId="0" fontId="4" fillId="0" borderId="11" xfId="0" applyFont="1" applyFill="1" applyBorder="1" applyAlignment="1">
      <alignment horizontal="left" vertical="top" wrapText="1" indent="3"/>
    </xf>
    <xf numFmtId="0" fontId="2" fillId="0" borderId="11" xfId="0" applyFont="1" applyFill="1" applyBorder="1" applyAlignment="1">
      <alignment vertical="top" wrapText="1"/>
    </xf>
    <xf numFmtId="0" fontId="2" fillId="0" borderId="10" xfId="0" applyFont="1" applyFill="1" applyBorder="1" applyAlignment="1">
      <alignment vertical="top" wrapText="1"/>
    </xf>
    <xf numFmtId="4" fontId="2" fillId="0" borderId="21" xfId="0" applyNumberFormat="1" applyFont="1" applyFill="1" applyBorder="1" applyAlignment="1">
      <alignment vertical="center" wrapText="1"/>
    </xf>
    <xf numFmtId="165" fontId="11" fillId="0" borderId="6" xfId="2" applyNumberFormat="1" applyFont="1" applyFill="1" applyBorder="1" applyAlignment="1">
      <alignment horizontal="center" vertical="center"/>
    </xf>
    <xf numFmtId="0" fontId="2" fillId="0" borderId="6" xfId="0" applyFont="1" applyFill="1" applyBorder="1" applyAlignment="1">
      <alignment vertical="center" wrapText="1"/>
    </xf>
    <xf numFmtId="2" fontId="2" fillId="0" borderId="8" xfId="0" applyNumberFormat="1" applyFont="1" applyFill="1" applyBorder="1" applyAlignment="1">
      <alignment vertical="center" wrapText="1"/>
    </xf>
    <xf numFmtId="0" fontId="0" fillId="0" borderId="0" xfId="0" applyFill="1" applyBorder="1"/>
    <xf numFmtId="43" fontId="2" fillId="4" borderId="3" xfId="1" applyFont="1" applyFill="1" applyBorder="1" applyAlignment="1">
      <alignment vertical="center" wrapText="1"/>
    </xf>
    <xf numFmtId="43" fontId="2" fillId="4" borderId="4" xfId="1" applyFont="1" applyFill="1" applyBorder="1" applyAlignment="1">
      <alignment vertical="center" wrapText="1"/>
    </xf>
    <xf numFmtId="43" fontId="2" fillId="2" borderId="3" xfId="1" applyFont="1" applyFill="1" applyBorder="1" applyAlignment="1">
      <alignment vertical="center" wrapText="1"/>
    </xf>
    <xf numFmtId="43" fontId="2" fillId="2" borderId="4" xfId="1" applyFont="1" applyFill="1" applyBorder="1" applyAlignment="1">
      <alignment vertical="center" wrapText="1"/>
    </xf>
    <xf numFmtId="0" fontId="2" fillId="0" borderId="4" xfId="0" applyFont="1" applyFill="1" applyBorder="1" applyAlignment="1">
      <alignment horizontal="center" vertical="center" wrapText="1"/>
    </xf>
    <xf numFmtId="0" fontId="3" fillId="0" borderId="0" xfId="0" applyFont="1"/>
    <xf numFmtId="0" fontId="3" fillId="0" borderId="4" xfId="0" applyFont="1" applyBorder="1"/>
    <xf numFmtId="0" fontId="3" fillId="3" borderId="4" xfId="0" applyFont="1" applyFill="1" applyBorder="1"/>
    <xf numFmtId="0" fontId="2" fillId="0" borderId="11" xfId="0" applyFont="1" applyFill="1" applyBorder="1" applyAlignment="1">
      <alignment horizontal="left" vertical="top" wrapText="1" indent="1"/>
    </xf>
    <xf numFmtId="4" fontId="2" fillId="6" borderId="19" xfId="0" applyNumberFormat="1" applyFont="1" applyFill="1" applyBorder="1" applyAlignment="1">
      <alignment vertical="center" wrapText="1"/>
    </xf>
    <xf numFmtId="4" fontId="2" fillId="6" borderId="11" xfId="0" applyNumberFormat="1" applyFont="1" applyFill="1" applyBorder="1" applyAlignment="1">
      <alignment vertical="center" wrapText="1"/>
    </xf>
    <xf numFmtId="0" fontId="5" fillId="0" borderId="11" xfId="0" applyFont="1" applyFill="1" applyBorder="1" applyAlignment="1">
      <alignment horizontal="left" vertical="top" wrapText="1" indent="3"/>
    </xf>
    <xf numFmtId="0" fontId="2" fillId="0" borderId="11" xfId="0" applyFont="1" applyFill="1" applyBorder="1" applyAlignment="1">
      <alignment horizontal="left" vertical="top" wrapText="1" indent="3"/>
    </xf>
    <xf numFmtId="0" fontId="4" fillId="0" borderId="5" xfId="0" applyFont="1" applyFill="1" applyBorder="1" applyAlignment="1">
      <alignment horizontal="center" vertical="top"/>
    </xf>
    <xf numFmtId="0" fontId="2" fillId="0" borderId="5" xfId="0" applyFont="1" applyFill="1" applyBorder="1" applyAlignment="1">
      <alignment horizontal="center" vertical="top" wrapText="1"/>
    </xf>
    <xf numFmtId="0" fontId="14" fillId="0" borderId="5" xfId="0" applyFont="1" applyFill="1" applyBorder="1" applyAlignment="1">
      <alignment horizontal="left" vertical="top" wrapText="1"/>
    </xf>
    <xf numFmtId="0" fontId="2" fillId="3" borderId="4" xfId="0" applyFont="1" applyFill="1" applyBorder="1" applyAlignment="1">
      <alignment horizontal="center" vertical="center" wrapText="1"/>
    </xf>
    <xf numFmtId="0" fontId="0" fillId="0" borderId="0" xfId="0" applyAlignment="1">
      <alignment horizontal="center"/>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2" applyNumberFormat="1" applyFont="1" applyAlignment="1">
      <alignment horizontal="left" vertical="center"/>
    </xf>
    <xf numFmtId="0" fontId="2" fillId="0" borderId="8" xfId="0" applyFont="1" applyFill="1" applyBorder="1" applyAlignment="1">
      <alignment horizontal="center" vertical="center" wrapText="1"/>
    </xf>
    <xf numFmtId="0" fontId="3" fillId="0" borderId="10"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14" fontId="9" fillId="0" borderId="0" xfId="2" applyNumberFormat="1" applyFont="1" applyFill="1" applyAlignment="1">
      <alignment horizontal="left" vertical="center"/>
    </xf>
    <xf numFmtId="0" fontId="7" fillId="0" borderId="0" xfId="2" applyNumberFormat="1" applyFont="1" applyAlignment="1">
      <alignment horizontal="right" vertical="center"/>
    </xf>
    <xf numFmtId="0" fontId="2" fillId="5" borderId="3" xfId="1" applyNumberFormat="1" applyFont="1" applyFill="1" applyBorder="1" applyAlignment="1">
      <alignment horizontal="center" vertical="center" wrapText="1"/>
    </xf>
    <xf numFmtId="0" fontId="7" fillId="0" borderId="0" xfId="2" applyNumberFormat="1" applyFont="1" applyAlignment="1">
      <alignment horizontal="left" vertical="center"/>
    </xf>
  </cellXfs>
  <cellStyles count="3">
    <cellStyle name="Milliers" xfId="1" builtinId="3"/>
    <cellStyle name="Monétaire"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203511NAS001.polaris.social.gouv.fr\V_commun$\ARS-Bretagne-DA-Financement\Campagne_Budgetaire\Champ%20sanitaire\Suivi%20enveloppes%20et%20Ressources%20AM\Base%20de%20donn&#233;es\2020\Base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TCD MISSIONS FIR"/>
      <sheetName val="TCD TOTAL ENV HOSPIT"/>
      <sheetName val="TCD DEGEL MCO"/>
      <sheetName val="TCD DEGEL SSR-PSY"/>
      <sheetName val="VIGILANCE"/>
      <sheetName val="TCD_FMESPP"/>
      <sheetName val="BASE"/>
      <sheetName val="Base mesures"/>
      <sheetName val="Contrôle"/>
      <sheetName val="contr_part_rose"/>
      <sheetName val="contr_lignes"/>
      <sheetName val="contr_cract"/>
      <sheetName val="Contrôle_FIR"/>
      <sheetName val="contr_part_rose_FIR"/>
      <sheetName val="contr_lignes_FIR"/>
      <sheetName val="De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4">
          <cell r="A4" t="str">
            <v>Accès à la médecine du travail des personnels de la fonction publique hospitalière</v>
          </cell>
        </row>
        <row r="5">
          <cell r="A5" t="str">
            <v>Accès aux soins dentaires : amélioration de l'accès aux soins dentaires lourds</v>
          </cell>
        </row>
        <row r="6">
          <cell r="A6" t="str">
            <v xml:space="preserve">Acces aux soins oncologiques de support </v>
          </cell>
        </row>
        <row r="7">
          <cell r="A7" t="str">
            <v>Accompagnement - exploitation</v>
          </cell>
        </row>
        <row r="8">
          <cell r="A8" t="str">
            <v>Accompagnement - investissement</v>
          </cell>
        </row>
        <row r="9">
          <cell r="A9" t="str">
            <v>Accompagnement - soutien fin d'exercice</v>
          </cell>
        </row>
        <row r="10">
          <cell r="A10" t="str">
            <v>Accompagnement à la mise en œuvre du GHT</v>
          </cell>
        </row>
        <row r="11">
          <cell r="A11" t="str">
            <v>Accompagnement à la réforme du financement de la psychiatrie</v>
          </cell>
        </row>
        <row r="12">
          <cell r="A12" t="str">
            <v>Accompagnement à la réforme du financement du SSR</v>
          </cell>
        </row>
        <row r="13">
          <cell r="A13" t="str">
            <v>Accompagnement à l'investissement</v>
          </cell>
        </row>
        <row r="14">
          <cell r="A14" t="str">
            <v>Accompagnement au déploiement du dossier médical partagé (DMP)</v>
          </cell>
        </row>
        <row r="15">
          <cell r="A15" t="str">
            <v>Accompagnement CRE/PRE</v>
          </cell>
        </row>
        <row r="16">
          <cell r="A16" t="str">
            <v>Accompagnement CRE/PRE - investissement</v>
          </cell>
        </row>
        <row r="17">
          <cell r="A17" t="str">
            <v>Accompagnement dans la déclinaison régionale du plan ONDAM 2 relatif aux produits de santé</v>
          </cell>
        </row>
        <row r="18">
          <cell r="A18" t="str">
            <v>Accompagnement de la réforme des hôpitaux de proximité</v>
          </cell>
        </row>
        <row r="19">
          <cell r="A19" t="str">
            <v>Accompagnement dégressif débasage DAF Ploërmel</v>
          </cell>
        </row>
        <row r="20">
          <cell r="A20" t="str">
            <v>Accompagnement exceptionnel aux établissements privés à but lucratif</v>
          </cell>
        </row>
        <row r="21">
          <cell r="A21" t="str">
            <v>Accompagnement exceptionnel de fin de campagne pour les établissements privés SSR financés sous OQN (EBL et EBNL)</v>
          </cell>
        </row>
        <row r="22">
          <cell r="A22" t="str">
            <v>Accompagnement exceptionnel USIC : Unité de soins intensifs en cardiologie</v>
          </cell>
        </row>
        <row r="23">
          <cell r="A23" t="str">
            <v>Accompagnement exceptionnel Yondélis "sarcome"</v>
          </cell>
        </row>
        <row r="24">
          <cell r="A24" t="str">
            <v>Accompagnement hors CRE/PRE</v>
          </cell>
        </row>
        <row r="25">
          <cell r="A25" t="str">
            <v>Accompagnement montée en charge SI en SSR</v>
          </cell>
        </row>
        <row r="26">
          <cell r="A26" t="str">
            <v>Accompagnement patients lourds SSR</v>
          </cell>
        </row>
        <row r="27">
          <cell r="A27" t="str">
            <v xml:space="preserve">Accompagnement pluriannuel </v>
          </cell>
        </row>
        <row r="28">
          <cell r="A28" t="str">
            <v>Accompagnement ponctuel</v>
          </cell>
        </row>
        <row r="29">
          <cell r="A29" t="str">
            <v>Accompagnement ponctuel - surcoût prise en charge patient sous assistance respiratoire</v>
          </cell>
        </row>
        <row r="30">
          <cell r="A30" t="str">
            <v>Accompagnement ponctuel : surcoût RH</v>
          </cell>
        </row>
        <row r="31">
          <cell r="A31" t="str">
            <v xml:space="preserve">Accompagnement pour expertise professionnelle de la psychiatrie </v>
          </cell>
        </row>
        <row r="32">
          <cell r="A32" t="str">
            <v>Accompagnement pour lits de SSR polyvalents pédiatriques non installés</v>
          </cell>
        </row>
        <row r="33">
          <cell r="A33" t="str">
            <v>Accompagnement régional</v>
          </cell>
        </row>
        <row r="34">
          <cell r="A34" t="str">
            <v>Accompagnement social des établissements</v>
          </cell>
        </row>
        <row r="35">
          <cell r="A35" t="str">
            <v>Accompagnement, performance hospitalière : benchmark des blocs opératoires et imagerie</v>
          </cell>
        </row>
        <row r="36">
          <cell r="A36" t="str">
            <v>Accueil en sur-nombre</v>
          </cell>
        </row>
        <row r="37">
          <cell r="A37" t="str">
            <v>ACE : Actes et consultations externes</v>
          </cell>
        </row>
        <row r="38">
          <cell r="A38" t="str">
            <v>ACE : Lamda exercice précédent</v>
          </cell>
        </row>
        <row r="39">
          <cell r="A39" t="str">
            <v>ACE : Régularisation</v>
          </cell>
        </row>
        <row r="40">
          <cell r="A40" t="str">
            <v>Acquisition d’un équipement pour des consultations d’ophtalmologie</v>
          </cell>
        </row>
        <row r="41">
          <cell r="A41" t="str">
            <v>Acquisition d'équipement</v>
          </cell>
        </row>
        <row r="42">
          <cell r="A42" t="str">
            <v>Acquisition et maintenance des moyens zonaux des établissements de santé pour la gestion des risques liés à des circonstances exceptionnelles</v>
          </cell>
        </row>
        <row r="43">
          <cell r="A43" t="str">
            <v>Acquisition mammographe</v>
          </cell>
        </row>
        <row r="44">
          <cell r="A44" t="str">
            <v>Acquisition PACS</v>
          </cell>
        </row>
        <row r="45">
          <cell r="A45" t="str">
            <v>Actes de biologie et d'anatomocytopathologie non inscrits aux nomenclatures, à l'exception de ceux faisant l'objet d'autres financements hospitaliers</v>
          </cell>
        </row>
        <row r="46">
          <cell r="A46" t="str">
            <v>Actes et consultations externes (ACE)</v>
          </cell>
        </row>
        <row r="47">
          <cell r="A47" t="str">
            <v>Actions de conversion professionnelle</v>
          </cell>
        </row>
        <row r="48">
          <cell r="A48" t="str">
            <v>Actions de coopération internationale</v>
          </cell>
        </row>
        <row r="49">
          <cell r="A49" t="str">
            <v>Actions de modernisation et de restructuration</v>
          </cell>
        </row>
        <row r="50">
          <cell r="A50" t="str">
            <v>Actions de qualité transversale des pratiques de soins en cancérologie</v>
          </cell>
        </row>
        <row r="51">
          <cell r="A51" t="str">
            <v>Actions en faveur des détenus</v>
          </cell>
        </row>
        <row r="52">
          <cell r="A52" t="str">
            <v>Activité isolée</v>
          </cell>
        </row>
        <row r="53">
          <cell r="A53" t="str">
            <v>Activité physique adaptée dans les structures d'addictologie</v>
          </cell>
        </row>
        <row r="54">
          <cell r="A54" t="str">
            <v xml:space="preserve">Activité physique en cancérologie </v>
          </cell>
        </row>
        <row r="55">
          <cell r="A55" t="str">
            <v>Activités de recours exceptionnel</v>
          </cell>
        </row>
        <row r="56">
          <cell r="A56" t="str">
            <v>Actualisation NBI : nouvelle bonification indiciaire des emplois fonctionnels de la fonction publique hospitalière</v>
          </cell>
        </row>
        <row r="57">
          <cell r="A57" t="str">
            <v>Adaptation locaux des Urgences</v>
          </cell>
        </row>
        <row r="58">
          <cell r="A58" t="str">
            <v>Addictologie : conversion de lits en places</v>
          </cell>
        </row>
        <row r="59">
          <cell r="A59" t="str">
            <v>Aide à la restructuration</v>
          </cell>
        </row>
        <row r="60">
          <cell r="A60" t="str">
            <v>Aide exceptionnelle à l'activité d'HAD</v>
          </cell>
        </row>
        <row r="61">
          <cell r="A61" t="str">
            <v>Aide exceptionnelle aux établissements en difficullté</v>
          </cell>
        </row>
        <row r="62">
          <cell r="A62" t="str">
            <v>Aide exceptionnelle aux établissements privés en difficullté (EBL)</v>
          </cell>
        </row>
        <row r="63">
          <cell r="A63" t="str">
            <v>Aide exceptionnelle aux établissements privés en difficullté (EBNL)</v>
          </cell>
        </row>
        <row r="64">
          <cell r="A64" t="str">
            <v>Aide médicale urgente : montée en compétence des infirmiers</v>
          </cell>
        </row>
        <row r="65">
          <cell r="A65" t="str">
            <v>Aide médicale urgente en milieu périlleux</v>
          </cell>
        </row>
        <row r="66">
          <cell r="A66" t="str">
            <v>Aides à l'investissement mesures nationales</v>
          </cell>
        </row>
        <row r="67">
          <cell r="A67" t="str">
            <v>Aides à l'investissement mesures nationales - COPERMO</v>
          </cell>
        </row>
        <row r="68">
          <cell r="A68" t="str">
            <v>Aides à l'investissement mesures régionales</v>
          </cell>
        </row>
        <row r="69">
          <cell r="A69" t="str">
            <v>Aides à l'investissement mesures régionales - Compensation ponctuelle</v>
          </cell>
        </row>
        <row r="70">
          <cell r="A70" t="str">
            <v>Aides individuelles</v>
          </cell>
        </row>
        <row r="71">
          <cell r="A71" t="str">
            <v xml:space="preserve">Aides individuelles - Indemnités de départ volontaire </v>
          </cell>
        </row>
        <row r="72">
          <cell r="A72" t="str">
            <v>Aides individuelles - Indemnités de mobilité</v>
          </cell>
        </row>
        <row r="73">
          <cell r="A73" t="str">
            <v>Amélioration de la performance des achats</v>
          </cell>
        </row>
        <row r="74">
          <cell r="A74" t="str">
            <v>Amélioration de la prise en charge des personnes âgées: UCOG</v>
          </cell>
        </row>
        <row r="75">
          <cell r="A75" t="str">
            <v>Amélioration des conditions de travail et de la qualité de vie au travail en direction des établissements de santé</v>
          </cell>
        </row>
        <row r="76">
          <cell r="A76" t="str">
            <v>Amélioration dispositif  stérilisation</v>
          </cell>
        </row>
        <row r="77">
          <cell r="A77" t="str">
            <v>Amélioration dispositif d'imagerie</v>
          </cell>
        </row>
        <row r="78">
          <cell r="A78" t="str">
            <v>Amélioration logiciel LEA (EMSP)</v>
          </cell>
        </row>
        <row r="79">
          <cell r="A79" t="str">
            <v>Aménagement d'une unité d'addictologie en médecine</v>
          </cell>
        </row>
        <row r="80">
          <cell r="A80" t="str">
            <v>Annuaire régional</v>
          </cell>
        </row>
        <row r="81">
          <cell r="A81" t="str">
            <v>Appel à candidatures santé mentale</v>
          </cell>
        </row>
        <row r="82">
          <cell r="A82" t="str">
            <v>Appel à projets chirurgie ambulatoire : investissement en matériels</v>
          </cell>
        </row>
        <row r="83">
          <cell r="A83" t="str">
            <v>Appel à projets chirurgie ambulatoire : programme de réhabilitation rapide après chirurgie</v>
          </cell>
        </row>
        <row r="84">
          <cell r="A84" t="str">
            <v>Appel à projets HDJ médecine</v>
          </cell>
        </row>
        <row r="85">
          <cell r="A85" t="str">
            <v>Appel à projets pour le développement de la chirurgie ambulatoire en Bretagne</v>
          </cell>
        </row>
        <row r="86">
          <cell r="A86" t="str">
            <v>Appel à projets pour l'identification d'un site par territoire de santé pour des prises en charge lourdes en odontologie et stomatologie</v>
          </cell>
        </row>
        <row r="87">
          <cell r="A87" t="str">
            <v xml:space="preserve">Appel à projets qualité de vie au travail </v>
          </cell>
        </row>
        <row r="88">
          <cell r="A88" t="str">
            <v>Appel à projets Télémédecine</v>
          </cell>
        </row>
        <row r="89">
          <cell r="A89" t="str">
            <v xml:space="preserve">Appui à la formation qualifiante des aides-soignants </v>
          </cell>
        </row>
        <row r="90">
          <cell r="A90" t="str">
            <v>Appui à la qualité et la sécurité des soins</v>
          </cell>
        </row>
        <row r="91">
          <cell r="A91" t="str">
            <v>Appui à l'expertise maladies rares - PNDS</v>
          </cell>
        </row>
        <row r="92">
          <cell r="A92" t="str">
            <v>Appui à l'expertise maladies rares - Programme ETP</v>
          </cell>
        </row>
        <row r="93">
          <cell r="A93" t="str">
            <v>Appui aux services d'urgence en tension</v>
          </cell>
        </row>
        <row r="94">
          <cell r="A94" t="str">
            <v>ARDAH : service</v>
          </cell>
        </row>
        <row r="95">
          <cell r="A95" t="str">
            <v>ARLIN : Antennes régionales de lutte contre les infections nosocomiales</v>
          </cell>
        </row>
        <row r="96">
          <cell r="A96" t="str">
            <v>Assistance juridique externalisation</v>
          </cell>
        </row>
        <row r="97">
          <cell r="A97" t="str">
            <v>Assistance juridique réseau BIPS 3</v>
          </cell>
        </row>
        <row r="98">
          <cell r="A98" t="str">
            <v>Assistants spécialisés soins palliatifs</v>
          </cell>
        </row>
        <row r="99">
          <cell r="A99" t="str">
            <v>Assistants spécialistes post internat et postes partagés - Plan Cancer</v>
          </cell>
        </row>
        <row r="100">
          <cell r="A100" t="str">
            <v>Assistants spécialistes post internat et postes partagés - Plan douleur soins palliatifs</v>
          </cell>
        </row>
        <row r="101">
          <cell r="A101" t="str">
            <v>Assistants spécialistes post internat et postes partagés en établissements de santé</v>
          </cell>
        </row>
        <row r="102">
          <cell r="A102" t="str">
            <v>Assistants spécialistes post internat et postes partagés ville/hôpital</v>
          </cell>
        </row>
        <row r="103">
          <cell r="A103" t="str">
            <v>Ateliers d'appareillage</v>
          </cell>
        </row>
        <row r="104">
          <cell r="A104" t="str">
            <v>Au titre de la contribution des ES à la mise en œuvre des plans zonaux de mobilisation : acquisition et maintenance des moyens zonaux des ES pour la gestion des risques liés à des circonstances exceptionnelles.</v>
          </cell>
        </row>
        <row r="105">
          <cell r="A105" t="str">
            <v>Audit</v>
          </cell>
        </row>
        <row r="106">
          <cell r="A106" t="str">
            <v>Audit Diagnostic pour 2 Héli-SMUR</v>
          </cell>
        </row>
        <row r="107">
          <cell r="A107" t="str">
            <v>Augmentation capacité</v>
          </cell>
        </row>
        <row r="108">
          <cell r="A108" t="str">
            <v>Augmentation des capacités de réanimation</v>
          </cell>
        </row>
        <row r="109">
          <cell r="A109" t="str">
            <v>Avances sur mesures non notifiées </v>
          </cell>
        </row>
        <row r="110">
          <cell r="A110" t="str">
            <v>Avances sur mesures non notifiées : Reprise</v>
          </cell>
        </row>
        <row r="111">
          <cell r="A111" t="str">
            <v>Avenant SIH IMMO</v>
          </cell>
        </row>
        <row r="112">
          <cell r="A112" t="str">
            <v>Base DAF MCO</v>
          </cell>
        </row>
        <row r="113">
          <cell r="A113" t="str">
            <v>Base DAF PSY</v>
          </cell>
        </row>
        <row r="114">
          <cell r="A114" t="str">
            <v>Base DAF SSR</v>
          </cell>
        </row>
        <row r="115">
          <cell r="A115" t="str">
            <v>Base USLD</v>
          </cell>
        </row>
        <row r="116">
          <cell r="A116" t="str">
            <v>Bus dentaire PH/PA article 51</v>
          </cell>
        </row>
        <row r="117">
          <cell r="A117" t="str">
            <v>Campagne de communication sur l'éthique des soins</v>
          </cell>
        </row>
        <row r="118">
          <cell r="A118" t="str">
            <v xml:space="preserve">CAQES : Intéressement au volet contrat socle </v>
          </cell>
        </row>
        <row r="119">
          <cell r="A119" t="str">
            <v>Carences ambulancières</v>
          </cell>
        </row>
        <row r="120">
          <cell r="A120" t="str">
            <v>CARESP</v>
          </cell>
        </row>
        <row r="121">
          <cell r="A121" t="str">
            <v>CARTcells</v>
          </cell>
        </row>
        <row r="122">
          <cell r="A122" t="str">
            <v>CCLIN : Centres de coordination de la lutte contre les infections nosocomiales</v>
          </cell>
        </row>
        <row r="123">
          <cell r="A123" t="str">
            <v>CDAG : Centres de dépistage anonymes et gratuits</v>
          </cell>
        </row>
        <row r="124">
          <cell r="A124" t="str">
            <v>Cellule CORIB</v>
          </cell>
        </row>
        <row r="125">
          <cell r="A125" t="str">
            <v>Cellule d'évaluation du handicap psychique du GCS santé mentale du Golfe du Morbihan</v>
          </cell>
        </row>
        <row r="126">
          <cell r="A126" t="str">
            <v>Centre de consultations non programmées</v>
          </cell>
        </row>
        <row r="127">
          <cell r="A127" t="str">
            <v>Centre de référence en infections ostéo-articulaires du Grand Ouest (CRIOGO)</v>
          </cell>
        </row>
        <row r="128">
          <cell r="A128" t="str">
            <v>Centre expert Parkinson (CEP)</v>
          </cell>
        </row>
        <row r="129">
          <cell r="A129" t="str">
            <v>Centres antipoison mentionnés à l'article L.6141-4 du CSP</v>
          </cell>
        </row>
        <row r="130">
          <cell r="A130" t="str">
            <v>Centres de  ressources et de compétence sur l'hémophilie</v>
          </cell>
        </row>
        <row r="131">
          <cell r="A131" t="str">
            <v>Centres de coordination en cancérologie</v>
          </cell>
        </row>
        <row r="132">
          <cell r="A132" t="str">
            <v>Centres de recherche clinique</v>
          </cell>
        </row>
        <row r="133">
          <cell r="A133" t="str">
            <v>Centres de référence pour la lutte contre les maladies transmissibles</v>
          </cell>
        </row>
        <row r="134">
          <cell r="A134" t="str">
            <v>Centres de référence pour la prise en charge des maladies rares</v>
          </cell>
        </row>
        <row r="135">
          <cell r="A135" t="str">
            <v>Centres de référence pour les infections ostéo-articulaires</v>
          </cell>
        </row>
        <row r="136">
          <cell r="A136" t="str">
            <v>Centres de référence sur la mort inattendue du nourrisson</v>
          </cell>
        </row>
        <row r="137">
          <cell r="A137" t="str">
            <v>Centres de soins, d'enseignement et de recherche dentaires</v>
          </cell>
        </row>
        <row r="138">
          <cell r="A138" t="str">
            <v>Centres d'implantation cochléaire et du tronc cérébral</v>
          </cell>
        </row>
        <row r="139">
          <cell r="A139" t="str">
            <v>Centres d'investigation clinique</v>
          </cell>
        </row>
        <row r="140">
          <cell r="A140" t="str">
            <v>Centres labellisé mucoviscidose</v>
          </cell>
        </row>
        <row r="141">
          <cell r="A141" t="str">
            <v>Centres labellisés maladies hémorragiques constitutionnelles</v>
          </cell>
        </row>
        <row r="142">
          <cell r="A142" t="str">
            <v>Centres labellisés SLA (sclérose latérale amyotrophique) et autres maladies du neurone moteur</v>
          </cell>
        </row>
        <row r="143">
          <cell r="A143" t="str">
            <v>Centres mémoire de ressources et de recherche</v>
          </cell>
        </row>
        <row r="144">
          <cell r="A144" t="str">
            <v>Centres pluridisciplinaires de diagnostic prénatal</v>
          </cell>
        </row>
        <row r="145">
          <cell r="A145" t="str">
            <v xml:space="preserve">Centres référents pour les troubles spécifiques d'apprentissage du langage </v>
          </cell>
        </row>
        <row r="146">
          <cell r="A146" t="str">
            <v>Centres régionaux de pathologies professionnelles et environnementales</v>
          </cell>
        </row>
        <row r="147">
          <cell r="A147" t="str">
            <v>Centres régionaux de pharmacovigilance et les centres d'évaluation et d'information sur la pharmacodépendance</v>
          </cell>
        </row>
        <row r="148">
          <cell r="A148" t="str">
            <v>CESEP : centre expert sclérose en plaque</v>
          </cell>
        </row>
        <row r="149">
          <cell r="A149" t="str">
            <v>Chambres sécurisées pour détenus</v>
          </cell>
        </row>
        <row r="150">
          <cell r="A150" t="str">
            <v>Chef de clinique - Plan soins palliatifs</v>
          </cell>
        </row>
        <row r="151">
          <cell r="A151" t="str">
            <v>Chef de projet sécurité</v>
          </cell>
        </row>
        <row r="152">
          <cell r="A152" t="str">
            <v>CHRT : Contrats hospitaliers de recherche translationnelle</v>
          </cell>
        </row>
        <row r="153">
          <cell r="A153" t="str">
            <v>CICE (Crédit d'Impôt pour la Compétitivité et l'Emploi)</v>
          </cell>
        </row>
        <row r="154">
          <cell r="A154" t="str">
            <v>CITS (crédit d'impôt sur la taxe sur les salaires) : annulation de la reprise</v>
          </cell>
        </row>
        <row r="155">
          <cell r="A155" t="str">
            <v>CITS (crédit d'impôt sur la taxe sur les salaires) : reprise</v>
          </cell>
        </row>
        <row r="156">
          <cell r="A156" t="str">
            <v>CLACT RPS : Contrats locaux d'amélioration des conditions de travail des risques psychosociaux</v>
          </cell>
        </row>
        <row r="157">
          <cell r="A157" t="str">
            <v>COM autres priorités transversales</v>
          </cell>
        </row>
        <row r="158">
          <cell r="A158" t="str">
            <v>COM ou surcoût inv</v>
          </cell>
        </row>
        <row r="159">
          <cell r="A159" t="str">
            <v>COM tranche 2004</v>
          </cell>
        </row>
        <row r="160">
          <cell r="A160" t="str">
            <v>Compensation aide médicale de l'Etat</v>
          </cell>
        </row>
        <row r="161">
          <cell r="A161" t="str">
            <v>Compensation du coût de gestion des heures syndicales mutualisées, des CAPD et des CCP</v>
          </cell>
        </row>
        <row r="162">
          <cell r="A162" t="str">
            <v>Compensation du différentiel de charge des EBNL</v>
          </cell>
        </row>
        <row r="163">
          <cell r="A163" t="str">
            <v>Compensation exceptionnelle EPO : forfait de dialyse péritonéale</v>
          </cell>
        </row>
        <row r="164">
          <cell r="A164" t="str">
            <v>Compensation exceptionnelle EPO : HAD</v>
          </cell>
        </row>
        <row r="165">
          <cell r="A165" t="str">
            <v>Compensation financière suite au transfert d'une autorisation</v>
          </cell>
        </row>
        <row r="166">
          <cell r="A166" t="str">
            <v>Complément du traitement indiciaire du personnel soignant - Avance</v>
          </cell>
        </row>
        <row r="167">
          <cell r="A167" t="str">
            <v>Complément SIH</v>
          </cell>
        </row>
        <row r="168">
          <cell r="A168" t="str">
            <v>Complément traitement indemnitaire (CTI) des personnel non médicaux (EPS)</v>
          </cell>
        </row>
        <row r="169">
          <cell r="A169" t="str">
            <v>Conception des protocoles, gestion et analyse des données</v>
          </cell>
        </row>
        <row r="170">
          <cell r="A170" t="str">
            <v>Conférence sur la prise en charge cancéreuse</v>
          </cell>
        </row>
        <row r="171">
          <cell r="A171" t="str">
            <v>Consolidation de la capacité d'autofinancement de l'établissement pour la mise en œuvre du programme de restructuration MAS du placis Vert .</v>
          </cell>
        </row>
        <row r="172">
          <cell r="A172" t="str">
            <v>Constitution pôle mère-enfant site de Calmette</v>
          </cell>
        </row>
        <row r="173">
          <cell r="A173" t="str">
            <v>Construction du bâtiment médico-administratif</v>
          </cell>
        </row>
        <row r="174">
          <cell r="A174" t="str">
            <v>Construction du centre des urgences régionales (CUR)</v>
          </cell>
        </row>
        <row r="175">
          <cell r="A175" t="str">
            <v>Construction d'un centre de sénologie</v>
          </cell>
        </row>
        <row r="176">
          <cell r="A176" t="str">
            <v>Consultants</v>
          </cell>
        </row>
        <row r="177">
          <cell r="A177" t="str">
            <v>Consultation d'évaluation pluriprofessionnelle post AVC en SSR</v>
          </cell>
        </row>
        <row r="178">
          <cell r="A178" t="str">
            <v>Consultation d'évaluation pluriprofessionnelle post AVC en UNV</v>
          </cell>
        </row>
        <row r="179">
          <cell r="A179" t="str">
            <v>Consultations d’oncogénétique et de génétique clinique</v>
          </cell>
        </row>
        <row r="180">
          <cell r="A180" t="str">
            <v>Consultations dédiées aux migrants</v>
          </cell>
        </row>
        <row r="181">
          <cell r="A181" t="str">
            <v>Consultations dédiées pour personnes en situation de handicap</v>
          </cell>
        </row>
        <row r="182">
          <cell r="A182" t="str">
            <v>Consultations hospitalières d'addictologie</v>
          </cell>
        </row>
        <row r="183">
          <cell r="A183" t="str">
            <v>Consultations hospitalières de génétique</v>
          </cell>
        </row>
        <row r="184">
          <cell r="A184" t="str">
            <v>Consultations hospitalières de génétique : accompagnement à l’augmentation du nombre de consultations d’oncogénétique</v>
          </cell>
        </row>
        <row r="185">
          <cell r="A185" t="str">
            <v>Consultations mémoires</v>
          </cell>
        </row>
        <row r="186">
          <cell r="A186" t="str">
            <v>Consultations psychologiques dédiées aux migrants</v>
          </cell>
        </row>
        <row r="187">
          <cell r="A187" t="str">
            <v>Contrat hospitalier de territoire - GHT Bretagne Occidentale</v>
          </cell>
        </row>
        <row r="188">
          <cell r="A188" t="str">
            <v>Contrat hospitalier de territoire - GHT Brocéliande Atlantique</v>
          </cell>
        </row>
        <row r="189">
          <cell r="A189" t="str">
            <v>Contrat hospitalier de territoire - GHT d'Armor</v>
          </cell>
        </row>
        <row r="190">
          <cell r="A190" t="str">
            <v>Contrat hospitalier de territoire - GHT de l'union Hospitalière de Cornouaille</v>
          </cell>
        </row>
        <row r="191">
          <cell r="A191" t="str">
            <v>Contrat hospitalier de territoire - GHT Haute Bretagne</v>
          </cell>
        </row>
        <row r="192">
          <cell r="A192" t="str">
            <v>Contrat hospitalier de territoire - GHT Rance Emeraude</v>
          </cell>
        </row>
        <row r="193">
          <cell r="A193" t="str">
            <v xml:space="preserve">Contrat hospitalier de territoire - GHT Sud Bretagne </v>
          </cell>
        </row>
        <row r="194">
          <cell r="A194" t="str">
            <v>Contrat hospitalier de territoire - Signature</v>
          </cell>
        </row>
        <row r="195">
          <cell r="A195" t="str">
            <v>Contrat hospitalier de territoire - TS n°5 - Pédiatre partagé sur le territoire</v>
          </cell>
        </row>
        <row r="196">
          <cell r="A196" t="str">
            <v>Contribution aux actions expérimentales et à l'élaboration des outils de régulation, notamment les études nationales de coûts</v>
          </cell>
        </row>
        <row r="197">
          <cell r="A197" t="str">
            <v>Contrôle gestion mutualisé Ex-HL</v>
          </cell>
        </row>
        <row r="198">
          <cell r="A198" t="str">
            <v>Convention INVS-SurSaud</v>
          </cell>
        </row>
        <row r="199">
          <cell r="A199" t="str">
            <v>Convergence</v>
          </cell>
        </row>
        <row r="200">
          <cell r="A200" t="str">
            <v>Conversion de lits de SSR Polyvalents en SSR PAPD</v>
          </cell>
        </row>
        <row r="201">
          <cell r="A201" t="str">
            <v>Coopération territoriale</v>
          </cell>
        </row>
        <row r="202">
          <cell r="A202" t="str">
            <v xml:space="preserve">Coordination des instances nationales de représentations des directeurs d'établissements hospitaliers et des présidents de commission médicale d'établissements et de conférences médicales </v>
          </cell>
        </row>
        <row r="203">
          <cell r="A203" t="str">
            <v>Coordination des parcours de soins en cancérologie</v>
          </cell>
        </row>
        <row r="204">
          <cell r="A204" t="str">
            <v>Coordination médicale en SSR pédiatriques</v>
          </cell>
        </row>
        <row r="205">
          <cell r="A205" t="str">
            <v>Coordination médicale parcours ville-hôpital s'intégrant dans la MAIA du territoire - projet PTS 3 volet personnes âgées - projet Dr Buronfosse</v>
          </cell>
        </row>
        <row r="206">
          <cell r="A206" t="str">
            <v>Coordination territoriale TS 2</v>
          </cell>
        </row>
        <row r="207">
          <cell r="A207" t="str">
            <v>Coordination territoriale TS 4</v>
          </cell>
        </row>
        <row r="208">
          <cell r="A208" t="str">
            <v>Coordination territoriale TS7</v>
          </cell>
        </row>
        <row r="209">
          <cell r="A209" t="str">
            <v>Coordonnateur régional d'hémovigilance et de sécurité transfusionnelle</v>
          </cell>
        </row>
        <row r="210">
          <cell r="A210" t="str">
            <v>Coordonnateurs ambulanciers</v>
          </cell>
        </row>
        <row r="211">
          <cell r="A211" t="str">
            <v>COPERMO Investissement</v>
          </cell>
        </row>
        <row r="212">
          <cell r="A212" t="str">
            <v>COREVIH : Comité de coordination de la lutte contre les infections sexuellement transmissibles et le VIH</v>
          </cell>
        </row>
        <row r="213">
          <cell r="A213" t="str">
            <v xml:space="preserve">Couverture des surcoûts de travaux </v>
          </cell>
        </row>
        <row r="214">
          <cell r="A214" t="str">
            <v xml:space="preserve">COVID : Compensation des tests RTPCR </v>
          </cell>
        </row>
        <row r="215">
          <cell r="A215" t="str">
            <v xml:space="preserve">COVID : Compensation pour perte de recettes T2 </v>
          </cell>
        </row>
        <row r="216">
          <cell r="A216" t="str">
            <v>COVID : Dotations forfaitaires pour compenser les charges et pertes de recettes dans le cadre de la poursuite de l’épidémie</v>
          </cell>
        </row>
        <row r="217">
          <cell r="A217" t="str">
            <v>COVID : mission d'appui auprès des établissements médico-sociaux de la région</v>
          </cell>
        </row>
        <row r="218">
          <cell r="A218" t="str">
            <v>COVID : Raccordement des ES à SIDEP</v>
          </cell>
        </row>
        <row r="219">
          <cell r="A219" t="str">
            <v>COVID : Surcoûts à la vague 1</v>
          </cell>
        </row>
        <row r="220">
          <cell r="A220" t="str">
            <v>COVID 19 - Consultation et suivi à distance (TLM - TLS)</v>
          </cell>
        </row>
        <row r="221">
          <cell r="A221" t="str">
            <v>COVID19-Télémédecine infectiologie</v>
          </cell>
        </row>
        <row r="222">
          <cell r="A222" t="str">
            <v>CPIAS - Centre d'appui pour la prévention des affections associées aux soins</v>
          </cell>
        </row>
        <row r="223">
          <cell r="A223" t="str">
            <v xml:space="preserve">CPP : Centres périnataux de proximité </v>
          </cell>
        </row>
        <row r="224">
          <cell r="A224" t="str">
            <v>CRAVS : Centre ressources pour l'aide à la prise en charge des auteurs de violences sexuelles</v>
          </cell>
        </row>
        <row r="225">
          <cell r="A225" t="str">
            <v>CRDN : Centre régional de dépistage néonatal - hors surdité congénitale</v>
          </cell>
        </row>
        <row r="226">
          <cell r="A226" t="str">
            <v>Création 30 lits USLD CH Guingamp</v>
          </cell>
        </row>
        <row r="227">
          <cell r="A227" t="str">
            <v>Création d’un centre régional en antibiothérapie (CRAtb)</v>
          </cell>
        </row>
        <row r="228">
          <cell r="A228" t="str">
            <v>Création de lits de SSR PAPD</v>
          </cell>
        </row>
        <row r="229">
          <cell r="A229" t="str">
            <v>Création de lits de SSR pédiatriques polyvalents</v>
          </cell>
        </row>
        <row r="230">
          <cell r="A230" t="str">
            <v>Création de lits d'hospitalisation complète en SSR cardio-vasculaire</v>
          </cell>
        </row>
        <row r="231">
          <cell r="A231" t="str">
            <v>Création de lits d'hospitalisation complète en SSR neurologiques</v>
          </cell>
        </row>
        <row r="232">
          <cell r="A232" t="str">
            <v>Création de minisites internet</v>
          </cell>
        </row>
        <row r="233">
          <cell r="A233" t="str">
            <v>Création de places en SSR nutritionnels</v>
          </cell>
        </row>
        <row r="234">
          <cell r="A234" t="str">
            <v>Création de places en SSR PAPD</v>
          </cell>
        </row>
        <row r="235">
          <cell r="A235" t="str">
            <v>Création de places en SSR respiratoires</v>
          </cell>
        </row>
        <row r="236">
          <cell r="A236" t="str">
            <v>Création d'un hôpital de jour pour adolescents</v>
          </cell>
        </row>
        <row r="237">
          <cell r="A237" t="str">
            <v>Création d'un lit supplémentaire pour finaliser une unité dédiée de 6 lits EVC-EPR</v>
          </cell>
        </row>
        <row r="238">
          <cell r="A238" t="str">
            <v>Création d'un pôle de santé</v>
          </cell>
        </row>
        <row r="239">
          <cell r="A239" t="str">
            <v>Création d'un pôle de santé public-privé</v>
          </cell>
        </row>
        <row r="240">
          <cell r="A240" t="str">
            <v>Création d'un service de  20 lits de SSR respiratoires sur le TS8</v>
          </cell>
        </row>
        <row r="241">
          <cell r="A241" t="str">
            <v>Création et transformation d'emplois HU</v>
          </cell>
        </row>
        <row r="242">
          <cell r="A242" t="str">
            <v>Crédits ENCC des éts sous OQN</v>
          </cell>
        </row>
        <row r="243">
          <cell r="A243" t="str">
            <v>CRENO : Cellule Régionale d’Épidémiologie Nosocomiale</v>
          </cell>
        </row>
        <row r="244">
          <cell r="A244" t="str">
            <v>CSO : centre spécialisé de l'obésité</v>
          </cell>
        </row>
        <row r="245">
          <cell r="A245" t="str">
            <v>CSO : centre spécialisé de l'obésité - soutien</v>
          </cell>
        </row>
        <row r="246">
          <cell r="A246" t="str">
            <v>Culture qualité et sécurité des soins</v>
          </cell>
        </row>
        <row r="247">
          <cell r="A247" t="str">
            <v>Culture santé</v>
          </cell>
        </row>
        <row r="248">
          <cell r="A248" t="str">
            <v>CUMP : Cellule d'urgence médico-psychologique</v>
          </cell>
        </row>
        <row r="249">
          <cell r="A249" t="str">
            <v>Débasage DAF MCO</v>
          </cell>
        </row>
        <row r="250">
          <cell r="A250" t="str">
            <v>Débasage DAF PSY</v>
          </cell>
        </row>
        <row r="251">
          <cell r="A251" t="str">
            <v>Débasage DAF SSR</v>
          </cell>
        </row>
        <row r="252">
          <cell r="A252" t="str">
            <v>Débasage Système d'Information</v>
          </cell>
        </row>
        <row r="253">
          <cell r="A253" t="str">
            <v>Débasage USLD</v>
          </cell>
        </row>
        <row r="254">
          <cell r="A254" t="str">
            <v>Débasement DAF SSR suite à fermeture</v>
          </cell>
        </row>
        <row r="255">
          <cell r="A255" t="str">
            <v>Déchéance FMESPP</v>
          </cell>
        </row>
        <row r="256">
          <cell r="A256" t="str">
            <v>Dégel 2013 - coefficient prudentiel</v>
          </cell>
        </row>
        <row r="257">
          <cell r="A257" t="str">
            <v>Dégel coefficient prudentiel</v>
          </cell>
        </row>
        <row r="258">
          <cell r="A258" t="str">
            <v>Délégations à la recherche clinique et à l'innovation</v>
          </cell>
        </row>
        <row r="259">
          <cell r="A259" t="str">
            <v>Démarche qualité au sein du réseau recherche clinique</v>
          </cell>
        </row>
        <row r="260">
          <cell r="A260" t="str">
            <v>Dépistage MCAD</v>
          </cell>
        </row>
        <row r="261">
          <cell r="A261" t="str">
            <v>Déploiement de la récupération améliorée après chirurgie (RAAC)</v>
          </cell>
        </row>
        <row r="262">
          <cell r="A262" t="str">
            <v>Détenus - Système d'Information</v>
          </cell>
        </row>
        <row r="263">
          <cell r="A263" t="str">
            <v>Détenus offre graduée santé mentale</v>
          </cell>
        </row>
        <row r="264">
          <cell r="A264" t="str">
            <v>Développement de l’hospitalisation à domicile pour les personnes atteintes de maladies neurodégénératives</v>
          </cell>
        </row>
        <row r="265">
          <cell r="A265" t="str">
            <v>Développement de l'HAD</v>
          </cell>
        </row>
        <row r="266">
          <cell r="A266" t="str">
            <v>Développement de l'hôpital de jour en SSR PAPD</v>
          </cell>
        </row>
        <row r="267">
          <cell r="A267" t="str">
            <v>Développement de l'hospitalisation de jour en médecine</v>
          </cell>
        </row>
        <row r="268">
          <cell r="A268" t="str">
            <v>Diagnostic de l'autisme et des troubles envahissants du développement (TED) : plan de rattrapage</v>
          </cell>
        </row>
        <row r="269">
          <cell r="A269" t="str">
            <v>Dispositif E-parcours</v>
          </cell>
        </row>
        <row r="270">
          <cell r="A270" t="str">
            <v>Dispositif violences intra-familiales</v>
          </cell>
        </row>
        <row r="271">
          <cell r="A271" t="str">
            <v>DMA : Dotation Modulée à l'Activité</v>
          </cell>
        </row>
        <row r="272">
          <cell r="A272" t="str">
            <v>DMA : Lamda exercice précédent</v>
          </cell>
        </row>
        <row r="273">
          <cell r="A273" t="str">
            <v>DMA : Régularisation</v>
          </cell>
        </row>
        <row r="274">
          <cell r="A274" t="str">
            <v>DMP : Dossier médical partagé</v>
          </cell>
        </row>
        <row r="275">
          <cell r="A275" t="str">
            <v>Dossier communicant en cancérologie</v>
          </cell>
        </row>
        <row r="276">
          <cell r="A276" t="str">
            <v>Dossier communicant en cancérologie - Evolution</v>
          </cell>
        </row>
        <row r="277">
          <cell r="A277" t="str">
            <v>Dossier multimédia du patient</v>
          </cell>
        </row>
        <row r="278">
          <cell r="A278" t="str">
            <v>Dossier patient et circuit du médicament</v>
          </cell>
        </row>
        <row r="279">
          <cell r="A279" t="str">
            <v>Dossier patient informatisé</v>
          </cell>
        </row>
        <row r="280">
          <cell r="A280" t="str">
            <v>Dotation socle de financement des activités de recherche, d'enseignement et d'innovation</v>
          </cell>
        </row>
        <row r="281">
          <cell r="A281" t="str">
            <v>DTR : Dossier Transfusionnel Régional</v>
          </cell>
        </row>
        <row r="282">
          <cell r="A282" t="str">
            <v>Economies non ciblées</v>
          </cell>
        </row>
        <row r="283">
          <cell r="A283" t="str">
            <v>Effort d'expertise des établissements de santé</v>
          </cell>
        </row>
        <row r="284">
          <cell r="A284" t="str">
            <v>Efforts d'économie</v>
          </cell>
        </row>
        <row r="285">
          <cell r="A285" t="str">
            <v>EIAS : Evénements indésirables associés aux soins en secteur de ville</v>
          </cell>
        </row>
        <row r="286">
          <cell r="A286" t="str">
            <v>ELSA : continuité des soins IDE</v>
          </cell>
        </row>
        <row r="287">
          <cell r="A287" t="str">
            <v>ELSA : Equipes hospitalières de liaison en addictologie</v>
          </cell>
        </row>
        <row r="288">
          <cell r="A288" t="str">
            <v>Emploi de psychologues ou d'assistantes sociales dans les services de soins prévus par les plans nationaux de santé publique, à l'exception du plan cancer</v>
          </cell>
        </row>
        <row r="289">
          <cell r="A289" t="str">
            <v>Emploi de techniciens et d'assistants de recherche clinique pour la réalisation d'essais cliniques dans les services de soins prévu dans le cadre de la politique nationale de lutte contre le cancer</v>
          </cell>
        </row>
        <row r="290">
          <cell r="A290" t="str">
            <v>EMPP : Equipes mobiles psychiatriques de précarité</v>
          </cell>
        </row>
        <row r="291">
          <cell r="A291" t="str">
            <v>EMSP : Equipes mobiles de soins palliatifs</v>
          </cell>
        </row>
        <row r="292">
          <cell r="A292" t="str">
            <v>ENCC HAD</v>
          </cell>
        </row>
        <row r="293">
          <cell r="A293" t="str">
            <v>ENCC MCO</v>
          </cell>
        </row>
        <row r="294">
          <cell r="A294" t="str">
            <v>ENCC SSR</v>
          </cell>
        </row>
        <row r="295">
          <cell r="A295" t="str">
            <v xml:space="preserve">Equipe de sécurité incendie </v>
          </cell>
        </row>
        <row r="296">
          <cell r="A296" t="str">
            <v>Equipe mobile précarité</v>
          </cell>
        </row>
        <row r="297">
          <cell r="A297" t="str">
            <v xml:space="preserve">Equipe santé précarité </v>
          </cell>
        </row>
        <row r="298">
          <cell r="A298" t="str">
            <v>Equipe territoriale ELSA</v>
          </cell>
        </row>
        <row r="299">
          <cell r="A299" t="str">
            <v>Equipes de cancérologie pédiatriques</v>
          </cell>
        </row>
        <row r="300">
          <cell r="A300" t="str">
            <v xml:space="preserve">Equipes mobiles de gériatrie </v>
          </cell>
        </row>
        <row r="301">
          <cell r="A301" t="str">
            <v>Equipes mobiles de gériatrie : externalisation</v>
          </cell>
        </row>
        <row r="302">
          <cell r="A302" t="str">
            <v>Equipes mobiles SSR</v>
          </cell>
        </row>
        <row r="303">
          <cell r="A303" t="str">
            <v>Espaces de réflexion éthique régionaux ou interrégionaux</v>
          </cell>
        </row>
        <row r="304">
          <cell r="A304" t="str">
            <v>ETP - Parcours ville-hôpital des malades chroniques</v>
          </cell>
        </row>
        <row r="305">
          <cell r="A305" t="str">
            <v>ETP Coordination Hospitalière</v>
          </cell>
        </row>
        <row r="306">
          <cell r="A306" t="str">
            <v>ETP en structures hospitalières</v>
          </cell>
        </row>
        <row r="307">
          <cell r="A307" t="str">
            <v>Etude de reconversion</v>
          </cell>
        </row>
        <row r="308">
          <cell r="A308" t="str">
            <v>Etude des évènements indésirables dans les structures d'hébergements médico-sociaux</v>
          </cell>
        </row>
        <row r="309">
          <cell r="A309" t="str">
            <v xml:space="preserve">Etude insuffisants rénaux </v>
          </cell>
        </row>
        <row r="310">
          <cell r="A310" t="str">
            <v>Etude juridique marché intérim médical</v>
          </cell>
        </row>
        <row r="311">
          <cell r="A311" t="str">
            <v>Etudes médicales</v>
          </cell>
        </row>
        <row r="312">
          <cell r="A312" t="str">
            <v>Etudes médicales - internes années de recherche</v>
          </cell>
        </row>
        <row r="313">
          <cell r="A313" t="str">
            <v>Etudes médicales - maîtres de stages ambulatoires</v>
          </cell>
        </row>
        <row r="314">
          <cell r="A314" t="str">
            <v>Etudes médicales - stages extra-hospitaliers en ambulatoire (internes, primes SASPAS et IFT)</v>
          </cell>
        </row>
        <row r="315">
          <cell r="A315" t="str">
            <v>Etudes médicales - stages hospitaliers (étudiants 2ème cycle maïeutique)</v>
          </cell>
        </row>
        <row r="316">
          <cell r="A316" t="str">
            <v>Etudes médicales - stages hospitaliers (internes)</v>
          </cell>
        </row>
        <row r="317">
          <cell r="A317" t="str">
            <v>Etudes médicales - stages hospitaliers et IFT externes (étudiants 2ème cycle)</v>
          </cell>
        </row>
        <row r="318">
          <cell r="A318" t="str">
            <v>Etudes médicales - stages interCHU et à l'étranger (internes)</v>
          </cell>
        </row>
        <row r="319">
          <cell r="A319" t="str">
            <v>Evaluation Rubis - Projet Crystall</v>
          </cell>
        </row>
        <row r="320">
          <cell r="A320" t="str">
            <v>Evolution de l'offre en santé mentale</v>
          </cell>
        </row>
        <row r="321">
          <cell r="A321" t="str">
            <v>Expérimentation d'une Hospitalisation H23</v>
          </cell>
        </row>
        <row r="322">
          <cell r="A322" t="str">
            <v>Expérimentation fluidité des parcours post urgences en SSR</v>
          </cell>
        </row>
        <row r="323">
          <cell r="A323" t="str">
            <v>Expérimentation radiothérapie oncologique</v>
          </cell>
        </row>
        <row r="324">
          <cell r="A324" t="str">
            <v xml:space="preserve">Extension de 16 lits de SSR polyvalents dont 10 par transfert du CHIC et 6 par création ex nihilo et financement DAF </v>
          </cell>
        </row>
        <row r="325">
          <cell r="A325" t="str">
            <v>Extension du bloc opératoire</v>
          </cell>
        </row>
        <row r="326">
          <cell r="A326" t="str">
            <v xml:space="preserve">Extension hôpital de jour </v>
          </cell>
        </row>
        <row r="327">
          <cell r="A327" t="str">
            <v>FAG : Forfait Annuel Greffe</v>
          </cell>
        </row>
        <row r="328">
          <cell r="A328" t="str">
            <v>FAI : Forfait Activité Isolée</v>
          </cell>
        </row>
        <row r="329">
          <cell r="A329" t="str">
            <v>FAU : Forfait Annuel Urgences</v>
          </cell>
        </row>
        <row r="330">
          <cell r="A330" t="str">
            <v>FIDES : Facturation Individuelle Des Etablissements de Santé</v>
          </cell>
        </row>
        <row r="331">
          <cell r="A331" t="str">
            <v>Filière AVC</v>
          </cell>
        </row>
        <row r="332">
          <cell r="A332" t="str">
            <v>Filière AVC ; création d'une UP : Unité de proximité</v>
          </cell>
        </row>
        <row r="333">
          <cell r="A333" t="str">
            <v>Filière AVC adulte</v>
          </cell>
        </row>
        <row r="334">
          <cell r="A334" t="str">
            <v>Filière AVC enfant</v>
          </cell>
        </row>
        <row r="335">
          <cell r="A335" t="str">
            <v>Filière AVC enfant : registre</v>
          </cell>
        </row>
        <row r="336">
          <cell r="A336" t="str">
            <v>Filière AVC neuro pédiatrique</v>
          </cell>
        </row>
        <row r="337">
          <cell r="A337" t="str">
            <v>Financement à titre exceptionnel de Qarziba dans le traitement du neuroblastome de haut risque</v>
          </cell>
        </row>
        <row r="338">
          <cell r="A338" t="str">
            <v>Financement actes de biologie PHN et BHN.</v>
          </cell>
        </row>
        <row r="339">
          <cell r="A339" t="str">
            <v>Financement de la coordination territoriale</v>
          </cell>
        </row>
        <row r="340">
          <cell r="A340" t="str">
            <v>Financement des internes années de recherche</v>
          </cell>
        </row>
        <row r="341">
          <cell r="A341" t="str">
            <v>Financement Loyer HJ Kerhéol EPSM Caudan</v>
          </cell>
        </row>
        <row r="342">
          <cell r="A342" t="str">
            <v>Financement poste de pédiatre partagé sur le territoire</v>
          </cell>
        </row>
        <row r="343">
          <cell r="A343" t="str">
            <v>Financement poste d'épidémiologiste</v>
          </cell>
        </row>
        <row r="344">
          <cell r="A344" t="str">
            <v>Financement poste SurSaUD</v>
          </cell>
        </row>
        <row r="345">
          <cell r="A345" t="str">
            <v>Fonctionnement - Chefs de projet</v>
          </cell>
        </row>
        <row r="346">
          <cell r="A346" t="str">
            <v>Fonctionnement - Télésanté : Service socle plateforme</v>
          </cell>
        </row>
        <row r="347">
          <cell r="A347" t="str">
            <v>Fonctionnement du GCSMS COSEHPSY (Cellule d’Orientation, de Suivi, d’Evaluation du Handicap Psychique du Morbihan)</v>
          </cell>
        </row>
        <row r="348">
          <cell r="A348" t="str">
            <v>Fonds d'innovation organisationnelle en psychiatrie</v>
          </cell>
        </row>
        <row r="349">
          <cell r="A349" t="str">
            <v>Forfait CPO : Coordination et Prélèvement d'Organe</v>
          </cell>
        </row>
        <row r="350">
          <cell r="A350" t="str">
            <v>Forfait journalier hospitalier : neutralisation de la hausse</v>
          </cell>
        </row>
        <row r="351">
          <cell r="A351" t="str">
            <v>Forfait MRC : Maladie Rénale Chronique</v>
          </cell>
        </row>
        <row r="352">
          <cell r="A352" t="str">
            <v xml:space="preserve">Formalisation du schéma directeur </v>
          </cell>
        </row>
        <row r="353">
          <cell r="A353" t="str">
            <v>Formation  à l'anorexie mentale</v>
          </cell>
        </row>
        <row r="354">
          <cell r="A354" t="str">
            <v>Formation : prestation d'accompagnement prérequis</v>
          </cell>
        </row>
        <row r="355">
          <cell r="A355" t="str">
            <v>Formation aux problématiques de santé mentale pour les travailleurs sociaux</v>
          </cell>
        </row>
        <row r="356">
          <cell r="A356" t="str">
            <v>Formation certification EHESP</v>
          </cell>
        </row>
        <row r="357">
          <cell r="A357" t="str">
            <v>Formation des ambulanciers</v>
          </cell>
        </row>
        <row r="358">
          <cell r="A358" t="str">
            <v>Formation des assistants régulateurs médicaux (ARM)</v>
          </cell>
        </row>
        <row r="359">
          <cell r="A359" t="str">
            <v>Formation EHESP</v>
          </cell>
        </row>
        <row r="360">
          <cell r="A360" t="str">
            <v>Formation et coordination des ambulanciers</v>
          </cell>
        </row>
        <row r="361">
          <cell r="A361" t="str">
            <v>Formation personnels UCSA</v>
          </cell>
        </row>
        <row r="362">
          <cell r="A362" t="str">
            <v>Formation professionnels IVG</v>
          </cell>
        </row>
        <row r="363">
          <cell r="A363" t="str">
            <v>Formation RTC</v>
          </cell>
        </row>
        <row r="364">
          <cell r="A364" t="str">
            <v>Formation simulation en santé : annonce du dommage lié aux soins</v>
          </cell>
        </row>
        <row r="365">
          <cell r="A365" t="str">
            <v>Formation SSR nutritionnels</v>
          </cell>
        </row>
        <row r="366">
          <cell r="A366" t="str">
            <v>GCS Achats : fonctionnement</v>
          </cell>
        </row>
        <row r="367">
          <cell r="A367" t="str">
            <v>GCS CAPPS : Coopération pour l'amélioration des pratiques professionnelles</v>
          </cell>
        </row>
        <row r="368">
          <cell r="A368" t="str">
            <v>Généralisation du dépistage néonatal de la surdité</v>
          </cell>
        </row>
        <row r="369">
          <cell r="A369" t="str">
            <v>Gestion de l'interruption de tâche lors de l'administration médicamenteuse</v>
          </cell>
        </row>
        <row r="370">
          <cell r="A370" t="str">
            <v>Gestion des parcours</v>
          </cell>
        </row>
        <row r="371">
          <cell r="A371" t="str">
            <v>GHT : Appel à projets médico-soignants partagés</v>
          </cell>
        </row>
        <row r="372">
          <cell r="A372" t="str">
            <v xml:space="preserve">GHT: Appel à projets SI </v>
          </cell>
        </row>
        <row r="373">
          <cell r="A373" t="str">
            <v>GIRCI : Groupements interrégionaux de recherche clinique et d'innovation</v>
          </cell>
        </row>
        <row r="374">
          <cell r="A374" t="str">
            <v>GPMC - Cartographie des métiers</v>
          </cell>
        </row>
        <row r="375">
          <cell r="A375" t="str">
            <v>GPMC 2012</v>
          </cell>
        </row>
        <row r="376">
          <cell r="A376" t="str">
            <v>GPMC 2013</v>
          </cell>
        </row>
        <row r="377">
          <cell r="A377" t="str">
            <v>Greffes : financement d'un poste de coordinateur médical</v>
          </cell>
        </row>
        <row r="378">
          <cell r="A378" t="str">
            <v>Greffes : financement d'un poste d'infirmier coordinateur</v>
          </cell>
        </row>
        <row r="379">
          <cell r="A379" t="str">
            <v>Greffes rénales issues de donneurs vivants</v>
          </cell>
        </row>
        <row r="380">
          <cell r="A380" t="str">
            <v>GT étudiants</v>
          </cell>
        </row>
        <row r="381">
          <cell r="A381" t="str">
            <v>GT internes</v>
          </cell>
        </row>
        <row r="382">
          <cell r="A382" t="str">
            <v>HAD - Plan Maladies neuro-dégénératives (PMND)</v>
          </cell>
        </row>
        <row r="383">
          <cell r="A383" t="str">
            <v>HAD : traitements coûteux</v>
          </cell>
        </row>
        <row r="384">
          <cell r="A384" t="str">
            <v>Hébergement de proximité</v>
          </cell>
        </row>
        <row r="385">
          <cell r="A385" t="str">
            <v>Hébergements temporaires non médicalisés de patients</v>
          </cell>
        </row>
        <row r="386">
          <cell r="A386" t="str">
            <v>Hôpital 2012</v>
          </cell>
        </row>
        <row r="387">
          <cell r="A387" t="str">
            <v>Hôpital de jour en SSR nutritionnels</v>
          </cell>
        </row>
        <row r="388">
          <cell r="A388" t="str">
            <v>Hôpital neuf</v>
          </cell>
        </row>
        <row r="389">
          <cell r="A389" t="str">
            <v>Hôpital numérique</v>
          </cell>
        </row>
        <row r="390">
          <cell r="A390" t="str">
            <v>Hôpital sud</v>
          </cell>
        </row>
        <row r="391">
          <cell r="A391" t="str">
            <v>Hospitalents - convention EHESP</v>
          </cell>
        </row>
        <row r="392">
          <cell r="A392" t="str">
            <v>Hospitalisation complète en SSR polyvalents</v>
          </cell>
        </row>
        <row r="393">
          <cell r="A393" t="str">
            <v>Hyperspécialisation : insuffisance respiratoire chronique</v>
          </cell>
        </row>
        <row r="394">
          <cell r="A394" t="str">
            <v>Hyperspécialisation : nutrition à façon</v>
          </cell>
        </row>
        <row r="395">
          <cell r="A395" t="str">
            <v>Hyperspécialisation : obésité morbide</v>
          </cell>
        </row>
        <row r="396">
          <cell r="A396" t="str">
            <v>Hyperspécialisation : polyhandicap</v>
          </cell>
        </row>
        <row r="397">
          <cell r="A397" t="str">
            <v>Hyperspécialisation : prise en charge des 0 à 3 ans</v>
          </cell>
        </row>
        <row r="398">
          <cell r="A398" t="str">
            <v>Hyperspécialisation : transfusion sanguine</v>
          </cell>
        </row>
        <row r="399">
          <cell r="A399" t="str">
            <v>IDE hygiénistes : poursuite du travail de coordination et d'animation en EHPAD</v>
          </cell>
        </row>
        <row r="400">
          <cell r="A400" t="str">
            <v>IDE stomathérapeute</v>
          </cell>
        </row>
        <row r="401">
          <cell r="A401" t="str">
            <v xml:space="preserve">Identifiant unique des dispositifs médicaux (IUD) pour la traçabilité des dispositifs médicaux implantables (DMI) </v>
          </cell>
        </row>
        <row r="402">
          <cell r="A402" t="str">
            <v>IDV : indemnité de départ volontaire</v>
          </cell>
        </row>
        <row r="403">
          <cell r="A403" t="str">
            <v>IESPE (indemnité d'engagement de service public) pour les assistants des hôpitaux</v>
          </cell>
        </row>
        <row r="404">
          <cell r="A404" t="str">
            <v>IFAQ : Transfert vers enveloppe qualité</v>
          </cell>
        </row>
        <row r="405">
          <cell r="A405" t="str">
            <v>IFAQ MCO : incitation financière à l'amélioration de la qualité</v>
          </cell>
        </row>
        <row r="406">
          <cell r="A406" t="str">
            <v>IFAQ SSR : incitation financière à l'amélioration de la qualité</v>
          </cell>
        </row>
        <row r="407">
          <cell r="A407" t="str">
            <v>ILEX : augmentation nombre de sessions simultanées</v>
          </cell>
        </row>
        <row r="408">
          <cell r="A408" t="str">
            <v>Infirmière coordinatrice parcours de soins</v>
          </cell>
        </row>
        <row r="409">
          <cell r="A409" t="str">
            <v>Informatisation de la prescription et de la gestion documentaire médicale</v>
          </cell>
        </row>
        <row r="410">
          <cell r="A410" t="str">
            <v>Informatisation des urgences</v>
          </cell>
        </row>
        <row r="411">
          <cell r="A411" t="str">
            <v>Informatisation des urgences_</v>
          </cell>
        </row>
        <row r="412">
          <cell r="A412" t="str">
            <v xml:space="preserve">Informatisation du bloc opératoire </v>
          </cell>
        </row>
        <row r="413">
          <cell r="A413" t="str">
            <v>Informatisation du bloc opératoire et de l'anesthésie</v>
          </cell>
        </row>
        <row r="414">
          <cell r="A414" t="str">
            <v>Informatisation du bloc opératoire et des urgences</v>
          </cell>
        </row>
        <row r="415">
          <cell r="A415" t="str">
            <v xml:space="preserve">Informatisation du circuit du médicament </v>
          </cell>
        </row>
        <row r="416">
          <cell r="A416" t="str">
            <v>Innovation en santé</v>
          </cell>
        </row>
        <row r="417">
          <cell r="A417" t="str">
            <v>Innovation et organisation en santé</v>
          </cell>
        </row>
        <row r="418">
          <cell r="A418" t="str">
            <v>Innovation POC identité patient numérique</v>
          </cell>
        </row>
        <row r="419">
          <cell r="A419" t="str">
            <v>Installation d'armoires à pharmacie sécurisées</v>
          </cell>
        </row>
        <row r="420">
          <cell r="A420" t="str">
            <v>Installation d'un scanner</v>
          </cell>
        </row>
        <row r="421">
          <cell r="A421" t="str">
            <v>Installation TEP (tomographie par émission de positons)</v>
          </cell>
        </row>
        <row r="422">
          <cell r="A422" t="str">
            <v xml:space="preserve">Instruction relative à la mise en œuvre de la lutte contre l'antibiorésistance </v>
          </cell>
        </row>
        <row r="423">
          <cell r="A423" t="str">
            <v>Instruction relative à la mise en œuvre de la lutte contre l'antibiorésistance : projet ABRI</v>
          </cell>
        </row>
        <row r="424">
          <cell r="A424" t="str">
            <v>Intégration des Permanenciers Auxiliaires de Régulation Médicale (PARM) dans le corps des assistants médico-administratifs</v>
          </cell>
        </row>
        <row r="425">
          <cell r="A425" t="str">
            <v>Investigation</v>
          </cell>
        </row>
        <row r="426">
          <cell r="A426" t="str">
            <v>Investissement du quotidien</v>
          </cell>
        </row>
        <row r="427">
          <cell r="A427" t="str">
            <v>Journée EMG du 26 septembre 2014</v>
          </cell>
        </row>
        <row r="428">
          <cell r="A428" t="str">
            <v>Laboratoires d'oncogénétique, de génétique moléculaire, de cytogénétique et de neurogénétique</v>
          </cell>
        </row>
        <row r="429">
          <cell r="A429" t="str">
            <v xml:space="preserve">Lactariums </v>
          </cell>
        </row>
        <row r="430">
          <cell r="A430" t="str">
            <v>Living Lab Médicosocial : Expérimentation</v>
          </cell>
        </row>
        <row r="431">
          <cell r="A431" t="str">
            <v>Livret nutrition et activité physique en cancérologie</v>
          </cell>
        </row>
        <row r="432">
          <cell r="A432" t="str">
            <v>Logiciel régional des essais cliniques dans les établissements de santé bretons</v>
          </cell>
        </row>
        <row r="433">
          <cell r="A433" t="str">
            <v>Lutte contre la iatrogénie médicamenteuse</v>
          </cell>
        </row>
        <row r="434">
          <cell r="A434" t="str">
            <v>Lutte contre l'antibiorésistance en application de la circulaire du 19 juin 2015 - Astreinte Bretonne des Référents en Infectiologie (ABRI)</v>
          </cell>
        </row>
        <row r="435">
          <cell r="A435" t="str">
            <v>Lutte contre les maladies vectorielles à tiques (MVT), dont la maladie de Lyme</v>
          </cell>
        </row>
        <row r="436">
          <cell r="A436" t="str">
            <v>MAD : Mise à disposition de personnel</v>
          </cell>
        </row>
        <row r="437">
          <cell r="A437" t="str">
            <v>MAD : Mise à disposition syndicale</v>
          </cell>
        </row>
        <row r="438">
          <cell r="A438" t="str">
            <v>MAD DGOS : Mise à disposition DGOS</v>
          </cell>
        </row>
        <row r="439">
          <cell r="A439" t="str">
            <v>Maladies rares : bases de données</v>
          </cell>
        </row>
        <row r="440">
          <cell r="A440" t="str">
            <v>Maladies rares : plateformes d'expertise</v>
          </cell>
        </row>
        <row r="441">
          <cell r="A441" t="str">
            <v>MCS : Médecins Correspondants SAMU</v>
          </cell>
        </row>
        <row r="442">
          <cell r="A442" t="str">
            <v>MCUPH : maître de conférences des universités – praticien hospitalier</v>
          </cell>
        </row>
        <row r="443">
          <cell r="A443" t="str">
            <v>MDA : Maison des Adolescents</v>
          </cell>
        </row>
        <row r="444">
          <cell r="A444" t="str">
            <v>MDA : Maison des Adolescents - expérimentation</v>
          </cell>
        </row>
        <row r="445">
          <cell r="A445" t="str">
            <v>MDA : Maison des Adolescents-Appui juridique</v>
          </cell>
        </row>
        <row r="446">
          <cell r="A446" t="str">
            <v>Médecine légale</v>
          </cell>
        </row>
        <row r="447">
          <cell r="A447" t="str">
            <v>Médecine légale_</v>
          </cell>
        </row>
        <row r="448">
          <cell r="A448" t="str">
            <v>Médicaments bénéficiant ou ayant bénéficié d'une ATU en attente de leur agrément</v>
          </cell>
        </row>
        <row r="449">
          <cell r="A449" t="str">
            <v>Menhir</v>
          </cell>
        </row>
        <row r="450">
          <cell r="A450" t="str">
            <v>Messagerie sécurisée régionale</v>
          </cell>
        </row>
        <row r="451">
          <cell r="A451" t="str">
            <v>Mesure qualité des soins RCP hors cancérologie</v>
          </cell>
        </row>
        <row r="452">
          <cell r="A452" t="str">
            <v>Mesure sécurité sanitaire et qualité des soins CREX</v>
          </cell>
        </row>
        <row r="453">
          <cell r="A453" t="str">
            <v>Mesures d'accompagnement COVID</v>
          </cell>
        </row>
        <row r="454">
          <cell r="A454" t="str">
            <v>Mesures de reconduction (mesures salariales)</v>
          </cell>
        </row>
        <row r="455">
          <cell r="A455" t="str">
            <v>Mesures d'économies ciblées en DAF  MCO</v>
          </cell>
        </row>
        <row r="456">
          <cell r="A456" t="str">
            <v>Mesures d'économies ciblées en DAF PSY</v>
          </cell>
        </row>
        <row r="457">
          <cell r="A457" t="str">
            <v>Mise à disposition de personnel</v>
          </cell>
        </row>
        <row r="458">
          <cell r="A458" t="str">
            <v>Mise à disposition DGOS</v>
          </cell>
        </row>
        <row r="459">
          <cell r="A459" t="str">
            <v>Mise aux normes</v>
          </cell>
        </row>
        <row r="460">
          <cell r="A460" t="str">
            <v>Mise aux normes  analyse médicale</v>
          </cell>
        </row>
        <row r="461">
          <cell r="A461" t="str">
            <v>Mise aux normes architecturales des locaux de stérilisation</v>
          </cell>
        </row>
        <row r="462">
          <cell r="A462" t="str">
            <v>Mise aux normes héliport</v>
          </cell>
        </row>
        <row r="463">
          <cell r="A463" t="str">
            <v xml:space="preserve">Mise aux normes opérationnelle </v>
          </cell>
        </row>
        <row r="464">
          <cell r="A464" t="str">
            <v>Mise en conformité messagerie sécurisée MSS Santé</v>
          </cell>
        </row>
        <row r="465">
          <cell r="A465" t="str">
            <v>Mise en œuvre de l'expérimentation plateforme transport</v>
          </cell>
        </row>
        <row r="466">
          <cell r="A466" t="str">
            <v>Mise en œuvre des missions des établissements de référence mentionnés à l'art. R.3131-10 CSP</v>
          </cell>
        </row>
        <row r="467">
          <cell r="A467" t="str">
            <v>Mise en place d'une équipe sécurité 24H/24</v>
          </cell>
        </row>
        <row r="468">
          <cell r="A468" t="str">
            <v>Mise en réserve</v>
          </cell>
        </row>
        <row r="469">
          <cell r="A469" t="str">
            <v>Mise en réserve : reversement</v>
          </cell>
        </row>
        <row r="470">
          <cell r="A470" t="str">
            <v>Mise en réserve : reversement du solde</v>
          </cell>
        </row>
        <row r="471">
          <cell r="A471" t="str">
            <v>Mise en réserve DMA : reversement</v>
          </cell>
        </row>
        <row r="472">
          <cell r="A472" t="str">
            <v>Mission d'appui et de conseil</v>
          </cell>
        </row>
        <row r="473">
          <cell r="A473" t="str">
            <v>Mission de support et de conseil</v>
          </cell>
        </row>
        <row r="474">
          <cell r="A474" t="str">
            <v xml:space="preserve">Modernisation des locaux </v>
          </cell>
        </row>
        <row r="475">
          <cell r="A475" t="str">
            <v>Modernisation des plateaux techniques</v>
          </cell>
        </row>
        <row r="476">
          <cell r="A476" t="str">
            <v>Modernisation des services de MCO et d'imagerie</v>
          </cell>
        </row>
        <row r="477">
          <cell r="A477" t="str">
            <v>Modernisation des SI des SAMU</v>
          </cell>
        </row>
        <row r="478">
          <cell r="A478" t="str">
            <v>Modernisation des sites d'accueil des urgences de la réanimation USC</v>
          </cell>
        </row>
        <row r="479">
          <cell r="A479" t="str">
            <v>Molécules onéreuses SSR</v>
          </cell>
        </row>
        <row r="480">
          <cell r="A480" t="str">
            <v>Mortalité périnatale</v>
          </cell>
        </row>
        <row r="481">
          <cell r="A481" t="str">
            <v>Mortalité périnatale : complément foetopathologie</v>
          </cell>
        </row>
        <row r="482">
          <cell r="A482" t="str">
            <v>Néonatologie en HAD</v>
          </cell>
        </row>
        <row r="483">
          <cell r="A483" t="str">
            <v>Neuroradiologie interventionnelle (NRI)</v>
          </cell>
        </row>
        <row r="484">
          <cell r="A484" t="str">
            <v>Numéro unique PDSA</v>
          </cell>
        </row>
        <row r="485">
          <cell r="A485" t="str">
            <v>Nutrition parentérale à domicile, à l'exception des cas où le patient est pris en charge par une structure d'HAD</v>
          </cell>
        </row>
        <row r="486">
          <cell r="A486" t="str">
            <v>Obésité</v>
          </cell>
        </row>
        <row r="487">
          <cell r="A487" t="str">
            <v>OMEDIT : mesure qualité des soins (CREX) et plan alerte antibiotiques</v>
          </cell>
        </row>
        <row r="488">
          <cell r="A488" t="str">
            <v>OMEDIT : Observatoires régionaux et interrégionaux du médicament, des dispositifs médicaux et de l'innovation thérapeutique</v>
          </cell>
        </row>
        <row r="489">
          <cell r="A489" t="str">
            <v>OMEDIT : Observatoires régionaux et interrégionaux du médicament, des dispositifs médicaux et de l'innovation thérapeutique - Mi-temps de PH</v>
          </cell>
        </row>
        <row r="490">
          <cell r="A490" t="str">
            <v>Oncobretagne</v>
          </cell>
        </row>
        <row r="491">
          <cell r="A491" t="str">
            <v>Opération de centre de gériatrie et de réadaptation</v>
          </cell>
        </row>
        <row r="492">
          <cell r="A492" t="str">
            <v>OPHELIE : accompagnement d'établissements de santé référents</v>
          </cell>
        </row>
        <row r="493">
          <cell r="A493" t="str">
            <v>Optimisation de la prise en charge des personnes sous chimiothérapie</v>
          </cell>
        </row>
        <row r="494">
          <cell r="A494" t="str">
            <v>ORBI : Observatoire régional breton des infarctus du myocarde</v>
          </cell>
        </row>
        <row r="495">
          <cell r="A495" t="str">
            <v>ORBI : service</v>
          </cell>
        </row>
        <row r="496">
          <cell r="A496" t="str">
            <v>Organisation Permanence des soins</v>
          </cell>
        </row>
        <row r="497">
          <cell r="A497" t="str">
            <v>Organisation, surveillance et coordination de la recherche</v>
          </cell>
        </row>
        <row r="498">
          <cell r="A498" t="str">
            <v>ORU : Observatoire Régional des Urgences - Consultant</v>
          </cell>
        </row>
        <row r="499">
          <cell r="A499" t="str">
            <v>ORU : Observatoire Régional des Urgences - Mise en place</v>
          </cell>
        </row>
        <row r="500">
          <cell r="A500" t="str">
            <v>Outil coordination des acteurs : dossiers des réseaux</v>
          </cell>
        </row>
        <row r="501">
          <cell r="A501" t="str">
            <v>Ouverture USLD</v>
          </cell>
        </row>
        <row r="502">
          <cell r="A502" t="str">
            <v>Pacte de responsabilité des EBNL</v>
          </cell>
        </row>
        <row r="503">
          <cell r="A503" t="str">
            <v>Pacte urgence</v>
          </cell>
        </row>
        <row r="504">
          <cell r="A504" t="str">
            <v>PAEJ : Point d'accueil écoute jeune</v>
          </cell>
        </row>
        <row r="505">
          <cell r="A505" t="str">
            <v>PAERPA : systèmes d'information</v>
          </cell>
        </row>
        <row r="506">
          <cell r="A506" t="str">
            <v>PAMSU  : praticiens agréés maîtres de stage des universités</v>
          </cell>
        </row>
        <row r="507">
          <cell r="A507" t="str">
            <v>Parasitologie - prélèvement migrants</v>
          </cell>
        </row>
        <row r="508">
          <cell r="A508" t="str">
            <v>Parcours coordonnés concernant le handicap psychique</v>
          </cell>
        </row>
        <row r="509">
          <cell r="A509" t="str">
            <v>Parcours d'admissions directes des personnes âgées</v>
          </cell>
        </row>
        <row r="510">
          <cell r="A510" t="str">
            <v>Parcours de soins global après le traitement d’un cancer</v>
          </cell>
        </row>
        <row r="511">
          <cell r="A511" t="str">
            <v>Part fixe des MERRI</v>
          </cell>
        </row>
        <row r="512">
          <cell r="A512" t="str">
            <v>Partage d'information</v>
          </cell>
        </row>
        <row r="513">
          <cell r="A513" t="str">
            <v>Participation à une prise en charge lourde</v>
          </cell>
        </row>
        <row r="514">
          <cell r="A514" t="str">
            <v>Participation au financement des surcoûts d'exploitation liés à la location du site "Salle Verte"</v>
          </cell>
        </row>
        <row r="515">
          <cell r="A515" t="str">
            <v>Participation au renouvellement du TEP</v>
          </cell>
        </row>
        <row r="516">
          <cell r="A516" t="str">
            <v xml:space="preserve">PASS : Coordination médicale </v>
          </cell>
        </row>
        <row r="517">
          <cell r="A517" t="str">
            <v>PASS : Permanence d'accès aux soins de santé mentionnées à l'article L.6112-6 CSP</v>
          </cell>
        </row>
        <row r="518">
          <cell r="A518" t="str">
            <v>PASS dentaire</v>
          </cell>
        </row>
        <row r="519">
          <cell r="A519" t="str">
            <v>Performance des SI  de gestion</v>
          </cell>
        </row>
        <row r="520">
          <cell r="A520" t="str">
            <v>Permanence des soins</v>
          </cell>
        </row>
        <row r="521">
          <cell r="A521" t="str">
            <v>Permanence des soins astreinte privée</v>
          </cell>
        </row>
        <row r="522">
          <cell r="A522" t="str">
            <v>Permanence des soins garde privée</v>
          </cell>
        </row>
        <row r="523">
          <cell r="A523" t="str">
            <v xml:space="preserve">Permanence des soins garde privée - accompagnement </v>
          </cell>
        </row>
        <row r="524">
          <cell r="A524" t="str">
            <v>Pertinence des soins : prothèse totale de hanche</v>
          </cell>
        </row>
        <row r="525">
          <cell r="A525" t="str">
            <v>PHARE</v>
          </cell>
        </row>
        <row r="526">
          <cell r="A526" t="str">
            <v>Pharmacie clinique : développement de la conciliation médicamenteuse</v>
          </cell>
        </row>
        <row r="527">
          <cell r="A527" t="str">
            <v>PHRCI : Programme Hospitalier de Recherche Clinique Interrégional</v>
          </cell>
        </row>
        <row r="528">
          <cell r="A528" t="str">
            <v>PHRCK : Programme Hospitalier de Recherche Clinique en Cancérologie</v>
          </cell>
        </row>
        <row r="529">
          <cell r="A529" t="str">
            <v>PHRCN : Programme Hospitalier de Recherche Clinique National</v>
          </cell>
        </row>
        <row r="530">
          <cell r="A530" t="str">
            <v>PHRIP : Programme hospitalier de recherche infirmière et paramédicale</v>
          </cell>
        </row>
        <row r="531">
          <cell r="A531" t="str">
            <v>Plan de communication des activités médicales</v>
          </cell>
        </row>
        <row r="532">
          <cell r="A532" t="str">
            <v>Plan national maladies rare (PNMR) - Plateformes de séquençage de l'ADN Investissement</v>
          </cell>
        </row>
        <row r="533">
          <cell r="A533" t="str">
            <v>Plan obésité transport bariatrique</v>
          </cell>
        </row>
        <row r="534">
          <cell r="A534" t="str">
            <v>Plateaux techniques spécialisés</v>
          </cell>
        </row>
        <row r="535">
          <cell r="A535" t="str">
            <v xml:space="preserve">Plateforme de laboratoires de diagnostic </v>
          </cell>
        </row>
        <row r="536">
          <cell r="A536" t="str">
            <v>Plateforme de prise en charge des patients en oncofertilité</v>
          </cell>
        </row>
        <row r="537">
          <cell r="A537" t="str">
            <v>Plateforme génétique moléculaire</v>
          </cell>
        </row>
        <row r="538">
          <cell r="A538" t="str">
            <v>Plateforme Personnes Handicapées</v>
          </cell>
        </row>
        <row r="539">
          <cell r="A539" t="str">
            <v>Plateforme Télémédecine</v>
          </cell>
        </row>
        <row r="540">
          <cell r="A540" t="str">
            <v>Plateforme télésanté Bretagne</v>
          </cell>
        </row>
        <row r="541">
          <cell r="A541" t="str">
            <v>PMND : Plan Maladies Neuro-Dégénératives</v>
          </cell>
        </row>
        <row r="542">
          <cell r="A542" t="str">
            <v>Pôle  spécialisation régional addictions aux jeux</v>
          </cell>
        </row>
        <row r="543">
          <cell r="A543" t="str">
            <v>Pôle de gériatrie d'Hennebont</v>
          </cell>
        </row>
        <row r="544">
          <cell r="A544" t="str">
            <v xml:space="preserve">Pôle médico-technique </v>
          </cell>
        </row>
        <row r="545">
          <cell r="A545" t="str">
            <v>Pôle urgence / réanimation</v>
          </cell>
        </row>
        <row r="546">
          <cell r="A546" t="str">
            <v>Pôles régionaux cancérologie</v>
          </cell>
        </row>
        <row r="547">
          <cell r="A547" t="str">
            <v>Portail Bretagne santé autonomie</v>
          </cell>
        </row>
        <row r="548">
          <cell r="A548" t="str">
            <v>Poste assistant spécialiste en cancérologie</v>
          </cell>
        </row>
        <row r="549">
          <cell r="A549" t="str">
            <v>Poste assistante sociale - diététicienne</v>
          </cell>
        </row>
        <row r="550">
          <cell r="A550" t="str">
            <v>Poste de stagiaire de la procédure d'autorisation d'exercice (PAE)</v>
          </cell>
        </row>
        <row r="551">
          <cell r="A551" t="str">
            <v>Poste partagé de praticien hospitalier</v>
          </cell>
        </row>
        <row r="552">
          <cell r="A552" t="str">
            <v>Préparation, conservation et mise à disposition de ressources biologiques</v>
          </cell>
        </row>
        <row r="553">
          <cell r="A553" t="str">
            <v>PREPS : Programme de recherche sur la performance du système de soins</v>
          </cell>
        </row>
        <row r="554">
          <cell r="A554" t="str">
            <v>Prévention des risques psychosociaux</v>
          </cell>
        </row>
        <row r="555">
          <cell r="A555" t="str">
            <v>Prime « Grand âge » pour les aides-soignants</v>
          </cell>
        </row>
        <row r="556">
          <cell r="A556" t="str">
            <v xml:space="preserve">Prime COVID pour les agents de la fonction publique hospitalière </v>
          </cell>
        </row>
        <row r="557">
          <cell r="A557" t="str">
            <v>Prime COVID pour les personnels des EBL</v>
          </cell>
        </row>
        <row r="558">
          <cell r="A558" t="str">
            <v>Prime COVID pour les personnels des EBNL</v>
          </cell>
        </row>
        <row r="559">
          <cell r="A559" t="str">
            <v>Prime d'engagement dans la carrière hospitalière (PECH)</v>
          </cell>
        </row>
        <row r="560">
          <cell r="A560" t="str">
            <v>Prime pour les assistants de régulations médicale (ARM)</v>
          </cell>
        </row>
        <row r="561">
          <cell r="A561" t="str">
            <v xml:space="preserve">Prime pour les personnels non médicaux des services d’urgence et SMUR </v>
          </cell>
        </row>
        <row r="562">
          <cell r="A562" t="str">
            <v>Prime pour les personnels non médicaux des services d’urgence et SMUR (EBL)</v>
          </cell>
        </row>
        <row r="563">
          <cell r="A563" t="str">
            <v>Prime pour les personnels non médicaux des services d’urgence et SMUR (EBNL)</v>
          </cell>
        </row>
        <row r="564">
          <cell r="A564" t="str">
            <v>Primes d'exercice territorial (PET)</v>
          </cell>
        </row>
        <row r="565">
          <cell r="A565" t="str">
            <v>Primo-prescription en chimiothérapie orale</v>
          </cell>
        </row>
        <row r="566">
          <cell r="A566" t="str">
            <v>Prise en charge des patients en état végétatif chronique (EVC) et pauci-relationnel (EPR)</v>
          </cell>
        </row>
        <row r="567">
          <cell r="A567" t="str">
            <v>Prise en charge des patients en situation de précarité par des équipes hospitalières</v>
          </cell>
        </row>
        <row r="568">
          <cell r="A568" t="str">
            <v>Prise en charge lourde</v>
          </cell>
        </row>
        <row r="569">
          <cell r="A569" t="str">
            <v>Prise en charge lourde : compensation financière</v>
          </cell>
        </row>
        <row r="570">
          <cell r="A570" t="str">
            <v>Prise en charge médico-psychologique des attentats</v>
          </cell>
        </row>
        <row r="571">
          <cell r="A571" t="str">
            <v>Prix régional semaine sécurité des patients</v>
          </cell>
        </row>
        <row r="572">
          <cell r="A572" t="str">
            <v>PRMEK : Programme de Recherche Médico-Ecomomique en Cancérologie</v>
          </cell>
        </row>
        <row r="573">
          <cell r="A573" t="str">
            <v>Programme HOP'EN</v>
          </cell>
        </row>
        <row r="574">
          <cell r="A574" t="str">
            <v>Programme pluri territorial d'Assistance aux Malades Ambulatoires (AMA)</v>
          </cell>
        </row>
        <row r="575">
          <cell r="A575" t="str">
            <v>Programme SIMPHONIE</v>
          </cell>
        </row>
        <row r="576">
          <cell r="A576" t="str">
            <v xml:space="preserve">Programme SIMPHONIE - Pilotage </v>
          </cell>
        </row>
        <row r="577">
          <cell r="A577" t="str">
            <v>Programme SIMPHONIE : Performance SI de Gestion</v>
          </cell>
        </row>
        <row r="578">
          <cell r="A578" t="str">
            <v>Projet de recherche sur la prévention du suicide par l'envoi de SMS</v>
          </cell>
        </row>
        <row r="579">
          <cell r="A579" t="str">
            <v>Projet de recherche sur la radicalisation en établissement pénitencier</v>
          </cell>
        </row>
        <row r="580">
          <cell r="A580" t="str">
            <v>Projet de recherche sur le déploiement de la prise en charge en soins palliatifs à domicile</v>
          </cell>
        </row>
        <row r="581">
          <cell r="A581" t="str">
            <v>Projet de recherche télésurveillance patients apnéiques</v>
          </cell>
        </row>
        <row r="582">
          <cell r="A582" t="str">
            <v>Projet d'étude</v>
          </cell>
        </row>
        <row r="583">
          <cell r="A583" t="str">
            <v>Projet équilibr'âge l'Elorn</v>
          </cell>
        </row>
        <row r="584">
          <cell r="A584" t="str">
            <v>Projet Phare Grand Ouest</v>
          </cell>
        </row>
        <row r="585">
          <cell r="A585" t="str">
            <v>Projets accompagnés article 51</v>
          </cell>
        </row>
        <row r="586">
          <cell r="A586" t="str">
            <v>Projets de recherche</v>
          </cell>
        </row>
        <row r="587">
          <cell r="A587" t="str">
            <v>Promotion des biosimilaires</v>
          </cell>
        </row>
        <row r="588">
          <cell r="A588" t="str">
            <v>Promotion des droits des usagers</v>
          </cell>
        </row>
        <row r="589">
          <cell r="A589" t="str">
            <v>Protection de l'enfance en danger</v>
          </cell>
        </row>
        <row r="590">
          <cell r="A590" t="str">
            <v>PRTK : Programme de Recherche Translationnelle en Cancérologie</v>
          </cell>
        </row>
        <row r="591">
          <cell r="A591" t="str">
            <v>PSM2 : Poste sanitaire mobile de 2ème niveau</v>
          </cell>
        </row>
        <row r="592">
          <cell r="A592" t="str">
            <v>PTSM : projets territoriaux de santé mentale</v>
          </cell>
        </row>
        <row r="593">
          <cell r="A593" t="str">
            <v>Qualité et performance de la recherche biomédicale à promotion industrielle</v>
          </cell>
        </row>
        <row r="594">
          <cell r="A594" t="str">
            <v>Qualité et sécurité des soins</v>
          </cell>
        </row>
        <row r="595">
          <cell r="A595" t="str">
            <v>Qualité et sécurité des soins : accompagnement des professionnels des établissements de santé et médico-sociaux</v>
          </cell>
        </row>
        <row r="596">
          <cell r="A596" t="str">
            <v>Rattrapage suite mise à plat des AC hors investissements</v>
          </cell>
        </row>
        <row r="597">
          <cell r="A597" t="str">
            <v>Rattrapage suite mise à plat des AC investissements</v>
          </cell>
        </row>
        <row r="598">
          <cell r="A598" t="str">
            <v xml:space="preserve">RBU : Réseau breton des urgences </v>
          </cell>
        </row>
        <row r="599">
          <cell r="A599" t="str">
            <v>Réaménagement du plateau technique</v>
          </cell>
        </row>
        <row r="600">
          <cell r="A600" t="str">
            <v>Rebasage DAF PSY</v>
          </cell>
        </row>
        <row r="601">
          <cell r="A601" t="str">
            <v>Rebasage DAF SSR</v>
          </cell>
        </row>
        <row r="602">
          <cell r="A602" t="str">
            <v>Recherche</v>
          </cell>
        </row>
        <row r="603">
          <cell r="A603" t="str">
            <v>Recherche clinique</v>
          </cell>
        </row>
        <row r="604">
          <cell r="A604" t="str">
            <v>Recherche clinique : télésuivi de l'hypertension artérielle des femmes enceintes</v>
          </cell>
        </row>
        <row r="605">
          <cell r="A605" t="str">
            <v>Recherche en soins primaires : expérimentation d'un coordonnateur</v>
          </cell>
        </row>
        <row r="606">
          <cell r="A606" t="str">
            <v>Recrutement apprentis préparateurs en pharmacie</v>
          </cell>
        </row>
        <row r="607">
          <cell r="A607" t="str">
            <v>Réduction des risques et des dommages en milieu pénitentiaire</v>
          </cell>
        </row>
        <row r="608">
          <cell r="A608" t="str">
            <v>Registres à caractère épidémiologique mentionnés à l'article 2 de l'arrêté du 6 novembre 1995 modifié relatif au comité national des registres</v>
          </cell>
        </row>
        <row r="609">
          <cell r="A609" t="str">
            <v>Registres régional des malformations congénitales</v>
          </cell>
        </row>
        <row r="610">
          <cell r="A610" t="str">
            <v>Règlement général sur la protection des données</v>
          </cell>
        </row>
        <row r="611">
          <cell r="A611" t="str">
            <v>Regroupement du plateau technique des activités MCO sur un site unique</v>
          </cell>
        </row>
        <row r="612">
          <cell r="A612" t="str">
            <v>Regroupement Loudéac / Pontivy</v>
          </cell>
        </row>
        <row r="613">
          <cell r="A613" t="str">
            <v>Régularisation financement hôpital de jour</v>
          </cell>
        </row>
        <row r="614">
          <cell r="A614" t="str">
            <v>Régularisation suite à la liquidation de l'association ONCORennes</v>
          </cell>
        </row>
        <row r="615">
          <cell r="A615" t="str">
            <v>Réhabilitation cognitive et psychosociale</v>
          </cell>
        </row>
        <row r="616">
          <cell r="A616" t="str">
            <v>Réingénierie du référentiel de formation des IBODE</v>
          </cell>
        </row>
        <row r="617">
          <cell r="A617" t="str">
            <v>Réinsertion professionnelle</v>
          </cell>
        </row>
        <row r="618">
          <cell r="A618" t="str">
            <v>Rémunération, les charges sociales des personnels mis à disposition auprès des organisations syndicales nationales représentatives des personnels des établissements de santé (ex-DG)</v>
          </cell>
        </row>
        <row r="619">
          <cell r="A619" t="str">
            <v>Rémunération, les charges sociales, frais professionnels et avantage en nature des agents mis à disposition auprès des services de l'Etat chargés de la définition et de la mise en œuvre de la politique hospitalière ou de la gestion des crises sanitaires</v>
          </cell>
        </row>
        <row r="620">
          <cell r="A620" t="str">
            <v>Renforcement de la psychiatrie de liaison</v>
          </cell>
        </row>
        <row r="621">
          <cell r="A621" t="str">
            <v>Renforcement de la radiothérapie</v>
          </cell>
        </row>
        <row r="622">
          <cell r="A622" t="str">
            <v>Renforcement de la radiothérapie et construction d'un centre de sénologie</v>
          </cell>
        </row>
        <row r="623">
          <cell r="A623" t="str">
            <v xml:space="preserve">Renforcement des actions de dépistage du VIH, des hépatites virales et des autres IST </v>
          </cell>
        </row>
        <row r="624">
          <cell r="A624" t="str">
            <v>Renforcement des bases MCO</v>
          </cell>
        </row>
        <row r="625">
          <cell r="A625" t="str">
            <v>Renforcement des bases PSY</v>
          </cell>
        </row>
        <row r="626">
          <cell r="A626" t="str">
            <v>Renforcement des bases SSR</v>
          </cell>
        </row>
        <row r="627">
          <cell r="A627" t="str">
            <v xml:space="preserve">Renforcement des Centres de Ressources Autisme (CRA) dans le cadre du plan de repérage national des adultes autistes en ES et en ESMS </v>
          </cell>
        </row>
        <row r="628">
          <cell r="A628" t="str">
            <v>Renforcement des moyens sur le Pôle Fougères/Vitré</v>
          </cell>
        </row>
        <row r="629">
          <cell r="A629" t="str">
            <v>Renforcement des moyens sur le Pôle Psychiatrie en Milieu Pénitentiaire</v>
          </cell>
        </row>
        <row r="630">
          <cell r="A630" t="str">
            <v>Renforcement du fonctionnement du service des urgences</v>
          </cell>
        </row>
        <row r="631">
          <cell r="A631" t="str">
            <v>Renforcement d'une unité de Soins Palliatifs (USP)</v>
          </cell>
        </row>
        <row r="632">
          <cell r="A632" t="str">
            <v>Renforcement USEP (Unité Soins Études en Psychiatrie)</v>
          </cell>
        </row>
        <row r="633">
          <cell r="A633" t="str">
            <v xml:space="preserve">Renouvellement anticipé de deux accélérateurs de particules </v>
          </cell>
        </row>
        <row r="634">
          <cell r="A634" t="str">
            <v>Renouvellement des conventions tripartites</v>
          </cell>
        </row>
        <row r="635">
          <cell r="A635" t="str">
            <v>Renouvellement des conventions tripartites - accompagnement</v>
          </cell>
        </row>
        <row r="636">
          <cell r="A636" t="str">
            <v>Renouvellement des conventions tripartites - débasage</v>
          </cell>
        </row>
        <row r="637">
          <cell r="A637" t="str">
            <v>Réorganisation des hospitalisations prolongées</v>
          </cell>
        </row>
        <row r="638">
          <cell r="A638" t="str">
            <v>Reprise du pacte de responsabilité</v>
          </cell>
        </row>
        <row r="639">
          <cell r="A639" t="str">
            <v>Réseau haut débit BIPS3</v>
          </cell>
        </row>
        <row r="640">
          <cell r="A640" t="str">
            <v>Réseau périnatalité</v>
          </cell>
        </row>
        <row r="641">
          <cell r="A641" t="str">
            <v>Réseaux de télésanté, notamment la télémédecine</v>
          </cell>
        </row>
        <row r="642">
          <cell r="A642" t="str">
            <v>Restructuration bâtiment Ste Anne</v>
          </cell>
        </row>
        <row r="643">
          <cell r="A643" t="str">
            <v>Restructuration Calmette</v>
          </cell>
        </row>
        <row r="644">
          <cell r="A644" t="str">
            <v>Restructuration dans le cadre de la création d'un pôle de santé public / privé</v>
          </cell>
        </row>
        <row r="645">
          <cell r="A645" t="str">
            <v>Restructuration de la chirurgie du site de Morvan</v>
          </cell>
        </row>
        <row r="646">
          <cell r="A646" t="str">
            <v>Restructuration de son plateau technique</v>
          </cell>
        </row>
        <row r="647">
          <cell r="A647" t="str">
            <v>Restructuration des activités médicales - COM</v>
          </cell>
        </row>
        <row r="648">
          <cell r="A648" t="str">
            <v>Restructuration des blocs et de l'hospitalisation orthopédie / traumatologie</v>
          </cell>
        </row>
        <row r="649">
          <cell r="A649" t="str">
            <v>Restructuration des soins de suite et de réadaptation</v>
          </cell>
        </row>
        <row r="650">
          <cell r="A650" t="str">
            <v>Restructuration des urgences</v>
          </cell>
        </row>
        <row r="651">
          <cell r="A651" t="str">
            <v>Restructuration des urgences  (tranche cavale blanche)</v>
          </cell>
        </row>
        <row r="652">
          <cell r="A652" t="str">
            <v>Restructuration du bâtiment des urgences</v>
          </cell>
        </row>
        <row r="653">
          <cell r="A653" t="str">
            <v>Restructuration du bâtiment principal</v>
          </cell>
        </row>
        <row r="654">
          <cell r="A654" t="str">
            <v>Restructuration du bâtiment principal d'hospitalisation Fontenoy</v>
          </cell>
        </row>
        <row r="655">
          <cell r="A655" t="str">
            <v>Restructuration du plateau technique</v>
          </cell>
        </row>
        <row r="656">
          <cell r="A656" t="str">
            <v>Restructuration du plateau technique de court séjour</v>
          </cell>
        </row>
        <row r="657">
          <cell r="A657" t="str">
            <v>Restructuration du service des urgences</v>
          </cell>
        </row>
        <row r="658">
          <cell r="A658" t="str">
            <v xml:space="preserve">Restructuration du site du Pratel à Auray à la suite de la fusion </v>
          </cell>
        </row>
        <row r="659">
          <cell r="A659" t="str">
            <v>Retrait dotation au titre de la création de lits en SSR neurologique</v>
          </cell>
        </row>
        <row r="660">
          <cell r="A660" t="str">
            <v>Retrait dotation suite passage à la T2A</v>
          </cell>
        </row>
        <row r="661">
          <cell r="A661" t="str">
            <v>Revalorisation des rémunérations des DG CHRU</v>
          </cell>
        </row>
        <row r="662">
          <cell r="A662" t="str">
            <v>Revalorisation socle des personnels non médicaux (EBL)</v>
          </cell>
        </row>
        <row r="663">
          <cell r="A663" t="str">
            <v>Revalorisation socle des personnels non médicaux (EBNL)</v>
          </cell>
        </row>
        <row r="664">
          <cell r="A664" t="str">
            <v>Reversement mises en réserve</v>
          </cell>
        </row>
        <row r="665">
          <cell r="A665" t="str">
            <v>ROLAND : Réseau Opérationnel des Liaisons Alimentation Nutrition Diététique</v>
          </cell>
        </row>
        <row r="666">
          <cell r="A666" t="str">
            <v>ROR - Disponibilité des lits</v>
          </cell>
        </row>
        <row r="667">
          <cell r="A667" t="str">
            <v>ROR - Service</v>
          </cell>
        </row>
        <row r="668">
          <cell r="A668" t="str">
            <v>ROR : prestation accompagnement</v>
          </cell>
        </row>
        <row r="669">
          <cell r="A669" t="str">
            <v>ROR médico-social</v>
          </cell>
        </row>
        <row r="670">
          <cell r="A670" t="str">
            <v>RREVA : accompagnement déclaration des évènements indésirables graves</v>
          </cell>
        </row>
        <row r="671">
          <cell r="A671" t="str">
            <v>RREVA : Réseau Régional de Vigilance et d'Appui</v>
          </cell>
        </row>
        <row r="672">
          <cell r="A672" t="str">
            <v>SAMU : Services d'aide médicale urgente mentionnés à l'article L.6112-5 CSP y compris les centres d'enseignement aux soins d'urgences</v>
          </cell>
        </row>
        <row r="673">
          <cell r="A673" t="str">
            <v>SARA : Structure Associative de Rationnalisation des Achats Grand Ouest</v>
          </cell>
        </row>
        <row r="674">
          <cell r="A674" t="str">
            <v>Schéma directeur</v>
          </cell>
        </row>
        <row r="675">
          <cell r="A675" t="str">
            <v>Scolarisation des enfants</v>
          </cell>
        </row>
        <row r="676">
          <cell r="A676" t="str">
            <v>Seconde lecture mammographie</v>
          </cell>
        </row>
        <row r="677">
          <cell r="A677" t="str">
            <v>Sécurisation des établissements de santé (prévention des attentats)</v>
          </cell>
        </row>
        <row r="678">
          <cell r="A678" t="str">
            <v>Sécurité - confidentialité - communication</v>
          </cell>
        </row>
        <row r="679">
          <cell r="A679" t="str">
            <v>Sécurité et qualité des soins en radiothérapie</v>
          </cell>
        </row>
        <row r="680">
          <cell r="A680" t="str">
            <v>Séjours contigus</v>
          </cell>
        </row>
        <row r="681">
          <cell r="A681" t="str">
            <v>Séjours coûteux en HAD</v>
          </cell>
        </row>
        <row r="682">
          <cell r="A682" t="str">
            <v>SERI : soutien exceptionnel à la recherche clinique et à l'innovation</v>
          </cell>
        </row>
        <row r="683">
          <cell r="A683" t="str">
            <v>Serveur régional de rapprochement des identités</v>
          </cell>
        </row>
        <row r="684">
          <cell r="A684" t="str">
            <v>Serveur régional de rapprochement des identités - Hébergement</v>
          </cell>
        </row>
        <row r="685">
          <cell r="A685" t="str">
            <v>Services experts de lutte contre les hépatites virales</v>
          </cell>
        </row>
        <row r="686">
          <cell r="A686" t="str">
            <v>Simulation en santé</v>
          </cell>
        </row>
        <row r="687">
          <cell r="A687" t="str">
            <v>Simutation en santé en IFSI</v>
          </cell>
        </row>
        <row r="688">
          <cell r="A688" t="str">
            <v>Situation individuelle - indemnité différentielle</v>
          </cell>
        </row>
        <row r="689">
          <cell r="A689" t="str">
            <v>SMUR - Transport pédiatrique</v>
          </cell>
        </row>
        <row r="690">
          <cell r="A690" t="str">
            <v>SMUR : Structures mobiles d'urgence et de réanimation mentionnés à l'article R.6123-10 CSP</v>
          </cell>
        </row>
        <row r="691">
          <cell r="A691" t="str">
            <v>SMUR Héliporté</v>
          </cell>
        </row>
        <row r="692">
          <cell r="A692" t="str">
            <v>SMUR héliporté - COVID19</v>
          </cell>
        </row>
        <row r="693">
          <cell r="A693" t="str">
            <v>SNAC : services numériques d’appui à la coordination</v>
          </cell>
        </row>
        <row r="694">
          <cell r="A694" t="str">
            <v>Soins aux détenus</v>
          </cell>
        </row>
        <row r="695">
          <cell r="A695" t="str">
            <v>Soins palliatifs : majoration de 50% du GME de base</v>
          </cell>
        </row>
        <row r="696">
          <cell r="A696" t="str">
            <v>Soirée débat sur la fin de vie</v>
          </cell>
        </row>
        <row r="697">
          <cell r="A697" t="str">
            <v>Soutien à la sécurisation des emprunts structurés</v>
          </cell>
        </row>
        <row r="698">
          <cell r="A698" t="str">
            <v>Soutien au déploiement des traitements CAR-T-cell</v>
          </cell>
        </row>
        <row r="699">
          <cell r="A699" t="str">
            <v>Soutien au développement des activités SSR</v>
          </cell>
        </row>
        <row r="700">
          <cell r="A700" t="str">
            <v>Soutien aux activités de psychiatrie</v>
          </cell>
        </row>
        <row r="701">
          <cell r="A701" t="str">
            <v>Soutien aux établissements déficitaires (hors PRE) : Mesures ponctuelles</v>
          </cell>
        </row>
        <row r="702">
          <cell r="A702" t="str">
            <v>Soutien aux établissements déficitaires en PRE</v>
          </cell>
        </row>
        <row r="703">
          <cell r="A703" t="str">
            <v>Soutien aux établissements ex-DG</v>
          </cell>
        </row>
        <row r="704">
          <cell r="A704" t="str">
            <v>Soutien de projets pilotes développant la chirurgie ambulatoire du cancer</v>
          </cell>
        </row>
        <row r="705">
          <cell r="A705" t="str">
            <v>Soutien exceptionnel au fonctionnement des urgences en période estivale</v>
          </cell>
        </row>
        <row r="706">
          <cell r="A706" t="str">
            <v>Soutien exceptionnel aux établissements en difficulté</v>
          </cell>
        </row>
        <row r="707">
          <cell r="A707" t="str">
            <v>Soutien financier</v>
          </cell>
        </row>
        <row r="708">
          <cell r="A708" t="str">
            <v>Soutien ponctuel suite débasage DAF</v>
          </cell>
        </row>
        <row r="709">
          <cell r="A709" t="str">
            <v>Soutien ponctuel suite retrait MIG consultation génétique</v>
          </cell>
        </row>
        <row r="710">
          <cell r="A710" t="str">
            <v>SRAAN : Structure régionale d'appui en alimentation-nutrition</v>
          </cell>
        </row>
        <row r="711">
          <cell r="A711" t="str">
            <v>SSR addictologie : conversion de lits en places avec maintien de la DAF SSR</v>
          </cell>
        </row>
        <row r="712">
          <cell r="A712" t="str">
            <v>SSR cardio-vasculaires : extension de places</v>
          </cell>
        </row>
        <row r="713">
          <cell r="A713" t="str">
            <v>SSR neuro-locomoteurs : extension de places</v>
          </cell>
        </row>
        <row r="714">
          <cell r="A714" t="str">
            <v>SSR neurologiques : extension de places</v>
          </cell>
        </row>
        <row r="715">
          <cell r="A715" t="str">
            <v>SSR nutritionnels : extension de places</v>
          </cell>
        </row>
        <row r="716">
          <cell r="A716" t="str">
            <v>SSR PAPD : création de places</v>
          </cell>
        </row>
        <row r="717">
          <cell r="A717" t="str">
            <v>SSR PAPD : extension de places</v>
          </cell>
        </row>
        <row r="718">
          <cell r="A718" t="str">
            <v>SSR pédiatriques neuro-locomoteur : extension de lits</v>
          </cell>
        </row>
        <row r="719">
          <cell r="A719" t="str">
            <v>SSR pédiatriques neuro-locomoteur : extension de places</v>
          </cell>
        </row>
        <row r="720">
          <cell r="A720" t="str">
            <v>SSR polyvalents : extension de lits</v>
          </cell>
        </row>
        <row r="721">
          <cell r="A721" t="str">
            <v>SSR polyvalents pédiatriques : extension de places</v>
          </cell>
        </row>
        <row r="722">
          <cell r="A722" t="str">
            <v>SSR polyvalents pédiatriques : ouverture de lits</v>
          </cell>
        </row>
        <row r="723">
          <cell r="A723" t="str">
            <v>Stage de résident de radio physiciens prévus dans le cadre de la politique nationale de lutte contre le cancer</v>
          </cell>
        </row>
        <row r="724">
          <cell r="A724" t="str">
            <v>Stérilisation</v>
          </cell>
        </row>
        <row r="725">
          <cell r="A725" t="str">
            <v>Structuration des filières « maladies rares »</v>
          </cell>
        </row>
        <row r="726">
          <cell r="A726" t="str">
            <v>Structuration d'un parcours BPCO (BronchoPneumopathie Chronique Obstructive)</v>
          </cell>
        </row>
        <row r="727">
          <cell r="A727" t="str">
            <v>Structuration filière gériatrique</v>
          </cell>
        </row>
        <row r="728">
          <cell r="A728" t="str">
            <v>Structuration territoriale de la filière pour cérébro-lésés
Création d'une unité de 7 lits dédiés EVC-EPR sur le TS6</v>
          </cell>
        </row>
        <row r="729">
          <cell r="A729" t="str">
            <v>Structure régionale d'appui en nutrition : fonctionnement</v>
          </cell>
        </row>
        <row r="730">
          <cell r="A730" t="str">
            <v>Structures d'étude et de traitement de la douleur chronique</v>
          </cell>
        </row>
        <row r="731">
          <cell r="A731" t="str">
            <v>Structures pluridisciplinaires spécialisées dans la prise en charge des adolescents</v>
          </cell>
        </row>
        <row r="732">
          <cell r="A732" t="str">
            <v>Surcouts cliniques et biologiques de l'assistance médicale à la procréation, du don d'ovocytes et de spermatozoïdes, de l'accueil d'embryon et de la préservation de la fertilité</v>
          </cell>
        </row>
        <row r="733">
          <cell r="A733" t="str">
            <v xml:space="preserve">Système d'information - Prise en charge détenus </v>
          </cell>
        </row>
        <row r="734">
          <cell r="A734" t="str">
            <v>Système d'information : mission URPS</v>
          </cell>
        </row>
        <row r="735">
          <cell r="A735" t="str">
            <v>Système d'information : politique sécurité</v>
          </cell>
        </row>
        <row r="736">
          <cell r="A736" t="str">
            <v>Système d'information de suivi des décisions des CDAPH d'orientation : appui au déploiement</v>
          </cell>
        </row>
        <row r="737">
          <cell r="A737" t="str">
            <v xml:space="preserve">Système d'information des GHT </v>
          </cell>
        </row>
        <row r="738">
          <cell r="A738" t="str">
            <v>Système d'information des SAMU</v>
          </cell>
        </row>
        <row r="739">
          <cell r="A739" t="str">
            <v>Système d'information hospitaliers des T1 et T2</v>
          </cell>
        </row>
        <row r="740">
          <cell r="A740" t="str">
            <v>Système d'information OMEDIT</v>
          </cell>
        </row>
        <row r="741">
          <cell r="A741" t="str">
            <v>Système d'information Orientation PH</v>
          </cell>
        </row>
        <row r="742">
          <cell r="A742" t="str">
            <v>Système d'information Parcours</v>
          </cell>
        </row>
        <row r="743">
          <cell r="A743" t="str">
            <v>Système d'information Parcours - Evolution</v>
          </cell>
        </row>
        <row r="744">
          <cell r="A744" t="str">
            <v>Système d'information partagé (SIP) des sites expérimentateurs des nouveaux modes de rémunération (ENMR)</v>
          </cell>
        </row>
        <row r="745">
          <cell r="A745" t="str">
            <v>Système d'information partagé en MSP</v>
          </cell>
        </row>
        <row r="746">
          <cell r="A746" t="str">
            <v>Systèmes d'informations des MAIA et des coordinations territoriales d'appui (CTA)</v>
          </cell>
        </row>
        <row r="747">
          <cell r="A747" t="str">
            <v>Télé-AVC : formation des urgentistes</v>
          </cell>
        </row>
        <row r="748">
          <cell r="A748" t="str">
            <v>Téléconsultations - forfait requérant</v>
          </cell>
        </row>
        <row r="749">
          <cell r="A749" t="str">
            <v>Téléimagerie</v>
          </cell>
        </row>
        <row r="750">
          <cell r="A750" t="str">
            <v>Téléimagerie : renouvellement de la solution régionale</v>
          </cell>
        </row>
        <row r="751">
          <cell r="A751" t="str">
            <v>Téléimagerie RUBIS CDC</v>
          </cell>
        </row>
        <row r="752">
          <cell r="A752" t="str">
            <v>Télémédecine</v>
          </cell>
        </row>
        <row r="753">
          <cell r="A753" t="str">
            <v>Télémédecine - Développement</v>
          </cell>
        </row>
        <row r="754">
          <cell r="A754" t="str">
            <v>Télémédecine : service Sterenn</v>
          </cell>
        </row>
        <row r="755">
          <cell r="A755" t="str">
            <v>Télémédecine : service Sterenn 2</v>
          </cell>
        </row>
        <row r="756">
          <cell r="A756" t="str">
            <v>Télémédecine psychiatrie</v>
          </cell>
        </row>
        <row r="757">
          <cell r="A757" t="str">
            <v>Téléradiologie : prestataires accompagnement</v>
          </cell>
        </row>
        <row r="758">
          <cell r="A758" t="str">
            <v>Télésuivi des dispositifs implantés en priorisant les défibrillateurs</v>
          </cell>
        </row>
        <row r="759">
          <cell r="A759" t="str">
            <v>Temps médecin coordonnateur</v>
          </cell>
        </row>
        <row r="760">
          <cell r="A760" t="str">
            <v>Thrombectomie : soutien au financement de l’activité</v>
          </cell>
        </row>
        <row r="761">
          <cell r="A761" t="str">
            <v>Traitement anticancéreux : promotion auprès des médecins généralistes</v>
          </cell>
        </row>
        <row r="762">
          <cell r="A762" t="str">
            <v>Traitement de la douleur chronique</v>
          </cell>
        </row>
        <row r="763">
          <cell r="A763" t="str">
            <v>Transfert  DAF MCO vers la DAF SSR</v>
          </cell>
        </row>
        <row r="764">
          <cell r="A764" t="str">
            <v>Transfert  DAF PSY du CHBS vers EPSM Caudan</v>
          </cell>
        </row>
        <row r="765">
          <cell r="A765" t="str">
            <v>Transfert activité SSR pédiatriques</v>
          </cell>
        </row>
        <row r="766">
          <cell r="A766" t="str">
            <v>Transfert DAF MCO vers l'ODMCO</v>
          </cell>
        </row>
        <row r="767">
          <cell r="A767" t="str">
            <v>Transfert de contre-mesures médicales complémentaires</v>
          </cell>
        </row>
        <row r="768">
          <cell r="A768" t="str">
            <v>Transfert intra SSR</v>
          </cell>
        </row>
        <row r="769">
          <cell r="A769" t="str">
            <v>Transfert places SSR Pédiatriques</v>
          </cell>
        </row>
        <row r="770">
          <cell r="A770" t="str">
            <v>Transfert places USLD</v>
          </cell>
        </row>
        <row r="771">
          <cell r="A771" t="str">
            <v>Transfert places USLD - accompagnement</v>
          </cell>
        </row>
        <row r="772">
          <cell r="A772" t="str">
            <v>Transfert provisoire de 10 lits SSR du CHRU Rennes vers CRG Chantepie</v>
          </cell>
        </row>
        <row r="773">
          <cell r="A773" t="str">
            <v>Transformation de 3 lits de SSR Spécialisés en Médecine</v>
          </cell>
        </row>
        <row r="774">
          <cell r="A774" t="str">
            <v>Transformation poste AHU</v>
          </cell>
        </row>
        <row r="775">
          <cell r="A775" t="str">
            <v>Transformation poste MCUPH de temps partiel à temps complet</v>
          </cell>
        </row>
        <row r="776">
          <cell r="A776" t="str">
            <v>Transports sanitaires : compensation "Stop loss"</v>
          </cell>
        </row>
        <row r="777">
          <cell r="A777" t="str">
            <v>Transports sanitaires : complément aux suppléments ST3 de plus de 60 km</v>
          </cell>
        </row>
        <row r="778">
          <cell r="A778" t="str">
            <v>Transports sanitaires mise en œuvre de l’article 80</v>
          </cell>
        </row>
        <row r="779">
          <cell r="A779" t="str">
            <v xml:space="preserve">Travaux lié à l'acquisition d'une caméra </v>
          </cell>
        </row>
        <row r="780">
          <cell r="A780" t="str">
            <v>Troubles spécifiques des apprentissages</v>
          </cell>
        </row>
        <row r="781">
          <cell r="A781" t="str">
            <v>Tumurothèques</v>
          </cell>
        </row>
        <row r="782">
          <cell r="A782" t="str">
            <v>Tutorat en secteur psychiatrique</v>
          </cell>
        </row>
        <row r="783">
          <cell r="A783" t="str">
            <v>UAMJ : Unité d'Accueil Médico Judiciaire</v>
          </cell>
        </row>
        <row r="784">
          <cell r="A784" t="str">
            <v>UCC : mise en œuvre</v>
          </cell>
        </row>
        <row r="785">
          <cell r="A785" t="str">
            <v>UCC : unité cognitivo-comportementale</v>
          </cell>
        </row>
        <row r="786">
          <cell r="A786" t="str">
            <v xml:space="preserve">UHCD : Unité d'Hébergement de Courte Durée </v>
          </cell>
        </row>
        <row r="787">
          <cell r="A787" t="str">
            <v>UHR : Unités d'Hébergement Renforcées</v>
          </cell>
        </row>
        <row r="788">
          <cell r="A788" t="str">
            <v xml:space="preserve">UHSA : Unité Hospitalière Spécialement Aménagée </v>
          </cell>
        </row>
        <row r="789">
          <cell r="A789" t="str">
            <v>UHSI : Unités hospitalières sécurisées interrégionales</v>
          </cell>
        </row>
        <row r="790">
          <cell r="A790" t="str">
            <v>UMD : unité pour malades difficiles</v>
          </cell>
        </row>
        <row r="791">
          <cell r="A791" t="str">
            <v>Unité d'accueil pédiatrique enfance en danger</v>
          </cell>
        </row>
        <row r="792">
          <cell r="A792" t="str">
            <v>Unité d'audition des mineurs</v>
          </cell>
        </row>
        <row r="793">
          <cell r="A793" t="str">
            <v>Unités cognitivo-comportementales en SSR</v>
          </cell>
        </row>
        <row r="794">
          <cell r="A794" t="str">
            <v>Unités d'accueil et de soins des patients sourds en langue des signes</v>
          </cell>
        </row>
        <row r="795">
          <cell r="A795" t="str">
            <v>USC autonomes : formation d'adaptation à l'emploi</v>
          </cell>
        </row>
        <row r="796">
          <cell r="A796" t="str">
            <v>USMP : financement de la part complémentaires des médicaments dispensés</v>
          </cell>
        </row>
        <row r="797">
          <cell r="A797" t="str">
            <v>USMP : Unités sanitaires en milieu pénitentiaire (ex UCSA)</v>
          </cell>
        </row>
        <row r="798">
          <cell r="A798" t="str">
            <v>Volet SI de la certification des comptes des établissements publics de santé</v>
          </cell>
        </row>
        <row r="801">
          <cell r="M801" t="str">
            <v>Janvier</v>
          </cell>
        </row>
        <row r="802">
          <cell r="M802" t="str">
            <v>Février</v>
          </cell>
        </row>
        <row r="803">
          <cell r="M803" t="str">
            <v>Mars</v>
          </cell>
        </row>
        <row r="804">
          <cell r="M804" t="str">
            <v>Avril</v>
          </cell>
        </row>
        <row r="805">
          <cell r="M805" t="str">
            <v>Mai</v>
          </cell>
        </row>
        <row r="806">
          <cell r="M806" t="str">
            <v>Juin</v>
          </cell>
        </row>
        <row r="807">
          <cell r="M807" t="str">
            <v>Juillet</v>
          </cell>
        </row>
        <row r="808">
          <cell r="M808" t="str">
            <v>Août</v>
          </cell>
        </row>
        <row r="809">
          <cell r="M809" t="str">
            <v>Septembre</v>
          </cell>
        </row>
        <row r="810">
          <cell r="M810" t="str">
            <v>Octobre</v>
          </cell>
        </row>
        <row r="811">
          <cell r="M811" t="str">
            <v>Novembre</v>
          </cell>
        </row>
        <row r="812">
          <cell r="M812" t="str">
            <v>Décembre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5"/>
  <sheetViews>
    <sheetView tabSelected="1" zoomScaleNormal="100" workbookViewId="0">
      <selection activeCell="C1" sqref="C1:D1"/>
    </sheetView>
  </sheetViews>
  <sheetFormatPr baseColWidth="10" defaultRowHeight="15" x14ac:dyDescent="0.25"/>
  <cols>
    <col min="1" max="1" width="12.5703125" customWidth="1"/>
    <col min="2" max="2" width="63.140625" customWidth="1"/>
    <col min="3" max="3" width="14.42578125" customWidth="1"/>
    <col min="4" max="4" width="15" customWidth="1"/>
    <col min="5" max="6" width="14.28515625" customWidth="1"/>
    <col min="7" max="13" width="13.5703125" customWidth="1"/>
    <col min="14" max="14" width="13.140625" customWidth="1"/>
    <col min="15" max="15" width="14.140625" customWidth="1"/>
    <col min="16" max="16" width="22.85546875" style="55" customWidth="1"/>
  </cols>
  <sheetData>
    <row r="1" spans="1:16" ht="18.75" x14ac:dyDescent="0.25">
      <c r="A1" s="79" t="s">
        <v>69</v>
      </c>
      <c r="B1" s="24"/>
      <c r="C1" s="76" t="s">
        <v>36</v>
      </c>
      <c r="D1" s="76"/>
      <c r="E1" s="26"/>
      <c r="F1" s="77" t="s">
        <v>37</v>
      </c>
      <c r="G1" s="77"/>
      <c r="H1" s="71" t="s">
        <v>36</v>
      </c>
      <c r="I1" s="71"/>
      <c r="J1" s="71"/>
      <c r="K1" s="71"/>
      <c r="L1" s="27"/>
      <c r="M1" s="24" t="s">
        <v>70</v>
      </c>
      <c r="N1" s="71" t="s">
        <v>36</v>
      </c>
      <c r="O1" s="71"/>
    </row>
    <row r="2" spans="1:16" ht="16.5" thickBot="1" x14ac:dyDescent="0.3">
      <c r="B2" s="25" t="s">
        <v>35</v>
      </c>
    </row>
    <row r="3" spans="1:16" ht="30.75" thickBot="1" x14ac:dyDescent="0.3">
      <c r="A3" s="72" t="s">
        <v>82</v>
      </c>
      <c r="B3" s="74" t="s">
        <v>0</v>
      </c>
      <c r="C3" s="7" t="s">
        <v>73</v>
      </c>
      <c r="D3" s="7" t="s">
        <v>74</v>
      </c>
      <c r="E3" s="7" t="s">
        <v>75</v>
      </c>
      <c r="F3" s="7" t="s">
        <v>76</v>
      </c>
      <c r="G3" s="7" t="s">
        <v>77</v>
      </c>
      <c r="H3" s="7" t="s">
        <v>31</v>
      </c>
      <c r="I3" s="7" t="s">
        <v>32</v>
      </c>
      <c r="J3" s="7" t="s">
        <v>33</v>
      </c>
      <c r="K3" s="7" t="s">
        <v>34</v>
      </c>
      <c r="L3" s="7" t="s">
        <v>29</v>
      </c>
      <c r="M3" s="7" t="s">
        <v>26</v>
      </c>
      <c r="N3" s="7" t="s">
        <v>27</v>
      </c>
      <c r="O3" s="7" t="s">
        <v>28</v>
      </c>
      <c r="P3" s="54" t="s">
        <v>38</v>
      </c>
    </row>
    <row r="4" spans="1:16" ht="15.75" thickBot="1" x14ac:dyDescent="0.3">
      <c r="A4" s="73"/>
      <c r="B4" s="75"/>
      <c r="C4" s="8">
        <v>2026</v>
      </c>
      <c r="D4" s="8">
        <v>2026</v>
      </c>
      <c r="E4" s="8">
        <v>2026</v>
      </c>
      <c r="F4" s="8">
        <v>2026</v>
      </c>
      <c r="G4" s="8">
        <v>2026</v>
      </c>
      <c r="H4" s="8">
        <v>2026</v>
      </c>
      <c r="I4" s="8">
        <v>2026</v>
      </c>
      <c r="J4" s="8">
        <v>2026</v>
      </c>
      <c r="K4" s="8">
        <v>2026</v>
      </c>
      <c r="L4" s="8">
        <v>2026</v>
      </c>
      <c r="M4" s="8">
        <v>2026</v>
      </c>
      <c r="N4" s="8">
        <v>2026</v>
      </c>
      <c r="O4" s="8">
        <v>2027</v>
      </c>
      <c r="P4" s="56"/>
    </row>
    <row r="5" spans="1:16" ht="15.75" thickBot="1" x14ac:dyDescent="0.3">
      <c r="A5" s="66" t="s">
        <v>90</v>
      </c>
      <c r="B5" s="33" t="s">
        <v>39</v>
      </c>
      <c r="C5" s="32" t="s">
        <v>36</v>
      </c>
      <c r="D5" s="17">
        <f>C78</f>
        <v>0</v>
      </c>
      <c r="E5" s="17">
        <f t="shared" ref="E5:F5" si="0">D78</f>
        <v>0</v>
      </c>
      <c r="F5" s="17">
        <f t="shared" si="0"/>
        <v>0</v>
      </c>
      <c r="G5" s="17">
        <f t="shared" ref="G5:L5" si="1">F78</f>
        <v>0</v>
      </c>
      <c r="H5" s="17">
        <f t="shared" si="1"/>
        <v>0</v>
      </c>
      <c r="I5" s="17">
        <f t="shared" si="1"/>
        <v>0</v>
      </c>
      <c r="J5" s="17">
        <f t="shared" si="1"/>
        <v>0</v>
      </c>
      <c r="K5" s="17">
        <f t="shared" si="1"/>
        <v>0</v>
      </c>
      <c r="L5" s="17">
        <f t="shared" si="1"/>
        <v>0</v>
      </c>
      <c r="M5" s="17">
        <f t="shared" ref="M5:O5" si="2">L78</f>
        <v>0</v>
      </c>
      <c r="N5" s="17">
        <f t="shared" si="2"/>
        <v>0</v>
      </c>
      <c r="O5" s="17">
        <f t="shared" si="2"/>
        <v>0</v>
      </c>
      <c r="P5" s="57"/>
    </row>
    <row r="6" spans="1:16" s="35" customFormat="1" x14ac:dyDescent="0.25">
      <c r="A6" s="40"/>
      <c r="B6" s="40" t="s">
        <v>44</v>
      </c>
      <c r="C6" s="46"/>
      <c r="D6" s="34"/>
      <c r="E6" s="34"/>
      <c r="F6" s="34"/>
      <c r="G6" s="34"/>
      <c r="H6" s="34"/>
      <c r="I6" s="34"/>
      <c r="J6" s="34"/>
      <c r="K6" s="34"/>
      <c r="L6" s="34"/>
      <c r="M6" s="34"/>
      <c r="N6" s="34"/>
      <c r="O6" s="34"/>
      <c r="P6" s="34"/>
    </row>
    <row r="7" spans="1:16" x14ac:dyDescent="0.25">
      <c r="A7" s="41"/>
      <c r="B7" s="41" t="s">
        <v>1</v>
      </c>
      <c r="C7" s="45"/>
      <c r="D7" s="10"/>
      <c r="E7" s="10"/>
      <c r="F7" s="10"/>
      <c r="G7" s="10"/>
      <c r="H7" s="10"/>
      <c r="I7" s="10"/>
      <c r="J7" s="10"/>
      <c r="K7" s="10"/>
      <c r="L7" s="10"/>
      <c r="M7" s="10"/>
      <c r="N7" s="10"/>
      <c r="O7" s="10"/>
      <c r="P7" s="10"/>
    </row>
    <row r="8" spans="1:16" x14ac:dyDescent="0.25">
      <c r="A8" s="58"/>
      <c r="B8" s="58" t="s">
        <v>55</v>
      </c>
      <c r="C8" s="36"/>
      <c r="D8" s="13"/>
      <c r="E8" s="13"/>
      <c r="F8" s="13"/>
      <c r="G8" s="13"/>
      <c r="H8" s="13"/>
      <c r="I8" s="13"/>
      <c r="J8" s="13"/>
      <c r="K8" s="13"/>
      <c r="L8" s="13"/>
      <c r="M8" s="13"/>
      <c r="N8" s="13"/>
      <c r="O8" s="13"/>
      <c r="P8" s="13"/>
    </row>
    <row r="9" spans="1:16" x14ac:dyDescent="0.25">
      <c r="A9" s="62">
        <v>7351</v>
      </c>
      <c r="B9" s="62" t="s">
        <v>72</v>
      </c>
      <c r="C9" s="38"/>
      <c r="D9" s="31"/>
      <c r="E9" s="31"/>
      <c r="F9" s="31"/>
      <c r="G9" s="31"/>
      <c r="H9" s="31"/>
      <c r="I9" s="31"/>
      <c r="J9" s="31"/>
      <c r="K9" s="31"/>
      <c r="L9" s="31"/>
      <c r="M9" s="31"/>
      <c r="N9" s="31"/>
      <c r="O9" s="31"/>
      <c r="P9" s="31"/>
    </row>
    <row r="10" spans="1:16" ht="30" x14ac:dyDescent="0.25">
      <c r="A10" s="61"/>
      <c r="B10" s="61" t="s">
        <v>92</v>
      </c>
      <c r="C10" s="37"/>
      <c r="D10" s="14"/>
      <c r="E10" s="14"/>
      <c r="F10" s="14"/>
      <c r="G10" s="14"/>
      <c r="H10" s="14"/>
      <c r="I10" s="14"/>
      <c r="J10" s="14"/>
      <c r="K10" s="14"/>
      <c r="L10" s="14"/>
      <c r="M10" s="14"/>
      <c r="N10" s="14"/>
      <c r="O10" s="14"/>
      <c r="P10" s="14"/>
    </row>
    <row r="11" spans="1:16" x14ac:dyDescent="0.25">
      <c r="A11" s="61"/>
      <c r="B11" s="61" t="s">
        <v>71</v>
      </c>
      <c r="C11" s="37"/>
      <c r="D11" s="14"/>
      <c r="E11" s="14"/>
      <c r="F11" s="14"/>
      <c r="G11" s="14"/>
      <c r="H11" s="14"/>
      <c r="I11" s="14"/>
      <c r="J11" s="14"/>
      <c r="K11" s="14"/>
      <c r="L11" s="14"/>
      <c r="M11" s="14"/>
      <c r="N11" s="14"/>
      <c r="O11" s="14"/>
      <c r="P11" s="14"/>
    </row>
    <row r="12" spans="1:16" x14ac:dyDescent="0.25">
      <c r="A12" s="61"/>
      <c r="B12" s="61" t="s">
        <v>67</v>
      </c>
      <c r="C12" s="37"/>
      <c r="D12" s="14"/>
      <c r="E12" s="14"/>
      <c r="F12" s="14"/>
      <c r="G12" s="14"/>
      <c r="H12" s="14"/>
      <c r="I12" s="14"/>
      <c r="J12" s="14"/>
      <c r="K12" s="14"/>
      <c r="L12" s="14"/>
      <c r="M12" s="14"/>
      <c r="N12" s="14"/>
      <c r="O12" s="14"/>
      <c r="P12" s="14"/>
    </row>
    <row r="13" spans="1:16" x14ac:dyDescent="0.25">
      <c r="A13" s="62">
        <v>732</v>
      </c>
      <c r="B13" s="62" t="s">
        <v>56</v>
      </c>
      <c r="C13" s="59"/>
      <c r="D13" s="60"/>
      <c r="E13" s="60"/>
      <c r="F13" s="60"/>
      <c r="G13" s="60"/>
      <c r="H13" s="60"/>
      <c r="I13" s="60"/>
      <c r="J13" s="60"/>
      <c r="K13" s="60"/>
      <c r="L13" s="60"/>
      <c r="M13" s="60"/>
      <c r="N13" s="60"/>
      <c r="O13" s="60"/>
      <c r="P13" s="60"/>
    </row>
    <row r="14" spans="1:16" x14ac:dyDescent="0.25">
      <c r="A14" s="62">
        <v>7352</v>
      </c>
      <c r="B14" s="62" t="s">
        <v>65</v>
      </c>
      <c r="C14" s="36"/>
      <c r="D14" s="13"/>
      <c r="E14" s="13"/>
      <c r="F14" s="13"/>
      <c r="G14" s="13"/>
      <c r="H14" s="13"/>
      <c r="I14" s="13"/>
      <c r="J14" s="13"/>
      <c r="K14" s="13"/>
      <c r="L14" s="13"/>
      <c r="M14" s="13"/>
      <c r="N14" s="13"/>
      <c r="O14" s="13"/>
      <c r="P14" s="13"/>
    </row>
    <row r="15" spans="1:16" x14ac:dyDescent="0.25">
      <c r="A15" s="61"/>
      <c r="B15" s="61" t="s">
        <v>64</v>
      </c>
      <c r="C15" s="37"/>
      <c r="D15" s="14"/>
      <c r="E15" s="14"/>
      <c r="F15" s="14"/>
      <c r="G15" s="14"/>
      <c r="H15" s="14"/>
      <c r="I15" s="14"/>
      <c r="J15" s="14"/>
      <c r="K15" s="14"/>
      <c r="L15" s="14"/>
      <c r="M15" s="14"/>
      <c r="N15" s="14"/>
      <c r="O15" s="14"/>
      <c r="P15" s="60"/>
    </row>
    <row r="16" spans="1:16" x14ac:dyDescent="0.25">
      <c r="A16" s="61"/>
      <c r="B16" s="61" t="s">
        <v>63</v>
      </c>
      <c r="C16" s="37"/>
      <c r="D16" s="14"/>
      <c r="E16" s="14"/>
      <c r="F16" s="14"/>
      <c r="G16" s="14"/>
      <c r="H16" s="14"/>
      <c r="I16" s="14"/>
      <c r="J16" s="14"/>
      <c r="K16" s="14"/>
      <c r="L16" s="14"/>
      <c r="M16" s="14"/>
      <c r="N16" s="14"/>
      <c r="O16" s="14"/>
      <c r="P16" s="60"/>
    </row>
    <row r="17" spans="1:16" x14ac:dyDescent="0.25">
      <c r="A17" s="61"/>
      <c r="B17" s="61" t="s">
        <v>66</v>
      </c>
      <c r="C17" s="37"/>
      <c r="D17" s="14"/>
      <c r="E17" s="14"/>
      <c r="F17" s="14"/>
      <c r="G17" s="14"/>
      <c r="H17" s="14"/>
      <c r="I17" s="14"/>
      <c r="J17" s="14"/>
      <c r="K17" s="14"/>
      <c r="L17" s="14"/>
      <c r="M17" s="14"/>
      <c r="N17" s="14"/>
      <c r="O17" s="14"/>
      <c r="P17" s="60"/>
    </row>
    <row r="18" spans="1:16" x14ac:dyDescent="0.25">
      <c r="A18" s="61"/>
      <c r="B18" s="61" t="s">
        <v>67</v>
      </c>
      <c r="C18" s="37"/>
      <c r="D18" s="14"/>
      <c r="E18" s="14"/>
      <c r="F18" s="14"/>
      <c r="G18" s="14"/>
      <c r="H18" s="14"/>
      <c r="I18" s="14"/>
      <c r="J18" s="14"/>
      <c r="K18" s="14"/>
      <c r="L18" s="14"/>
      <c r="M18" s="14"/>
      <c r="N18" s="14"/>
      <c r="O18" s="14"/>
      <c r="P18" s="60"/>
    </row>
    <row r="19" spans="1:16" x14ac:dyDescent="0.25">
      <c r="A19" s="61"/>
      <c r="B19" s="61" t="s">
        <v>68</v>
      </c>
      <c r="C19" s="37"/>
      <c r="D19" s="14"/>
      <c r="E19" s="14"/>
      <c r="F19" s="14"/>
      <c r="G19" s="14"/>
      <c r="H19" s="14"/>
      <c r="I19" s="14"/>
      <c r="J19" s="14"/>
      <c r="K19" s="14"/>
      <c r="L19" s="14"/>
      <c r="M19" s="14"/>
      <c r="N19" s="14"/>
      <c r="O19" s="14"/>
      <c r="P19" s="60"/>
    </row>
    <row r="20" spans="1:16" x14ac:dyDescent="0.25">
      <c r="A20" s="62">
        <v>7353</v>
      </c>
      <c r="B20" s="62" t="s">
        <v>62</v>
      </c>
      <c r="C20" s="37"/>
      <c r="D20" s="14"/>
      <c r="E20" s="14"/>
      <c r="F20" s="14"/>
      <c r="G20" s="14"/>
      <c r="H20" s="14"/>
      <c r="I20" s="14"/>
      <c r="J20" s="14"/>
      <c r="K20" s="14"/>
      <c r="L20" s="14"/>
      <c r="M20" s="14"/>
      <c r="N20" s="14"/>
      <c r="O20" s="14"/>
      <c r="P20" s="14"/>
    </row>
    <row r="21" spans="1:16" x14ac:dyDescent="0.25">
      <c r="A21" s="42"/>
      <c r="B21" s="42"/>
      <c r="C21" s="38"/>
      <c r="D21" s="31"/>
      <c r="E21" s="31"/>
      <c r="F21" s="31"/>
      <c r="G21" s="31"/>
      <c r="H21" s="31"/>
      <c r="I21" s="31"/>
      <c r="J21" s="31"/>
      <c r="K21" s="31"/>
      <c r="L21" s="31"/>
      <c r="M21" s="31"/>
      <c r="N21" s="31"/>
      <c r="O21" s="31"/>
      <c r="P21" s="31"/>
    </row>
    <row r="22" spans="1:16" ht="30" x14ac:dyDescent="0.25">
      <c r="A22" s="58"/>
      <c r="B22" s="58" t="s">
        <v>57</v>
      </c>
      <c r="C22" s="38"/>
      <c r="D22" s="31"/>
      <c r="E22" s="31"/>
      <c r="F22" s="31"/>
      <c r="G22" s="31"/>
      <c r="H22" s="31"/>
      <c r="I22" s="31"/>
      <c r="J22" s="31"/>
      <c r="K22" s="31"/>
      <c r="L22" s="31"/>
      <c r="M22" s="31"/>
      <c r="N22" s="31"/>
      <c r="O22" s="31"/>
      <c r="P22" s="31"/>
    </row>
    <row r="23" spans="1:16" x14ac:dyDescent="0.25">
      <c r="A23" s="42">
        <v>74</v>
      </c>
      <c r="B23" s="42" t="s">
        <v>41</v>
      </c>
      <c r="C23" s="37"/>
      <c r="D23" s="14"/>
      <c r="E23" s="14"/>
      <c r="F23" s="14"/>
      <c r="G23" s="14"/>
      <c r="H23" s="14"/>
      <c r="I23" s="14"/>
      <c r="J23" s="14"/>
      <c r="K23" s="14"/>
      <c r="L23" s="14"/>
      <c r="M23" s="14"/>
      <c r="N23" s="14"/>
      <c r="O23" s="14"/>
      <c r="P23" s="14"/>
    </row>
    <row r="24" spans="1:16" x14ac:dyDescent="0.25">
      <c r="A24" s="42">
        <v>6419</v>
      </c>
      <c r="B24" s="42" t="s">
        <v>88</v>
      </c>
      <c r="C24" s="37"/>
      <c r="D24" s="14"/>
      <c r="E24" s="14"/>
      <c r="F24" s="14"/>
      <c r="G24" s="14"/>
      <c r="H24" s="14"/>
      <c r="I24" s="14"/>
      <c r="J24" s="14"/>
      <c r="K24" s="14"/>
      <c r="L24" s="14"/>
      <c r="M24" s="14"/>
      <c r="N24" s="14"/>
      <c r="O24" s="14"/>
      <c r="P24" s="14"/>
    </row>
    <row r="25" spans="1:16" x14ac:dyDescent="0.25">
      <c r="A25" s="42">
        <v>75</v>
      </c>
      <c r="B25" s="42" t="s">
        <v>89</v>
      </c>
      <c r="C25" s="37"/>
      <c r="D25" s="14"/>
      <c r="E25" s="14"/>
      <c r="F25" s="14"/>
      <c r="G25" s="14"/>
      <c r="H25" s="14"/>
      <c r="I25" s="14"/>
      <c r="J25" s="14"/>
      <c r="K25" s="14"/>
      <c r="L25" s="14"/>
      <c r="M25" s="14"/>
      <c r="N25" s="14"/>
      <c r="O25" s="14"/>
      <c r="P25" s="14"/>
    </row>
    <row r="26" spans="1:16" x14ac:dyDescent="0.25">
      <c r="A26" s="42">
        <v>708</v>
      </c>
      <c r="B26" s="42" t="s">
        <v>85</v>
      </c>
      <c r="C26" s="37"/>
      <c r="D26" s="14"/>
      <c r="E26" s="14"/>
      <c r="F26" s="14"/>
      <c r="G26" s="14"/>
      <c r="H26" s="14"/>
      <c r="I26" s="14"/>
      <c r="J26" s="14"/>
      <c r="K26" s="14"/>
      <c r="L26" s="14"/>
      <c r="M26" s="14"/>
      <c r="N26" s="14"/>
      <c r="O26" s="14"/>
      <c r="P26" s="14"/>
    </row>
    <row r="27" spans="1:16" x14ac:dyDescent="0.25">
      <c r="A27" s="42"/>
      <c r="B27" s="42" t="s">
        <v>40</v>
      </c>
      <c r="C27" s="38"/>
      <c r="D27" s="31"/>
      <c r="E27" s="31"/>
      <c r="F27" s="31"/>
      <c r="G27" s="31"/>
      <c r="H27" s="31"/>
      <c r="I27" s="31"/>
      <c r="J27" s="31"/>
      <c r="K27" s="31"/>
      <c r="L27" s="31"/>
      <c r="M27" s="31"/>
      <c r="N27" s="31"/>
      <c r="O27" s="31"/>
      <c r="P27" s="31"/>
    </row>
    <row r="28" spans="1:16" x14ac:dyDescent="0.25">
      <c r="A28" s="42"/>
      <c r="B28" s="42" t="s">
        <v>42</v>
      </c>
      <c r="C28" s="37"/>
      <c r="D28" s="14"/>
      <c r="E28" s="14"/>
      <c r="F28" s="14"/>
      <c r="G28" s="14"/>
      <c r="H28" s="14"/>
      <c r="I28" s="14"/>
      <c r="J28" s="14"/>
      <c r="K28" s="14"/>
      <c r="L28" s="14"/>
      <c r="M28" s="14"/>
      <c r="N28" s="14"/>
      <c r="O28" s="14"/>
      <c r="P28" s="14"/>
    </row>
    <row r="29" spans="1:16" x14ac:dyDescent="0.25">
      <c r="A29" s="42"/>
      <c r="B29" s="42" t="s">
        <v>42</v>
      </c>
      <c r="C29" s="37"/>
      <c r="D29" s="14"/>
      <c r="E29" s="14"/>
      <c r="F29" s="14"/>
      <c r="G29" s="14"/>
      <c r="H29" s="14"/>
      <c r="I29" s="14"/>
      <c r="J29" s="14"/>
      <c r="K29" s="14"/>
      <c r="L29" s="14"/>
      <c r="M29" s="14"/>
      <c r="N29" s="14"/>
      <c r="O29" s="14"/>
      <c r="P29" s="14"/>
    </row>
    <row r="30" spans="1:16" x14ac:dyDescent="0.25">
      <c r="A30" s="42"/>
      <c r="B30" s="42"/>
      <c r="C30" s="36"/>
      <c r="D30" s="13"/>
      <c r="E30" s="13"/>
      <c r="F30" s="13"/>
      <c r="G30" s="13"/>
      <c r="H30" s="13"/>
      <c r="I30" s="13"/>
      <c r="J30" s="13"/>
      <c r="K30" s="13"/>
      <c r="L30" s="13"/>
      <c r="M30" s="13"/>
      <c r="N30" s="13"/>
      <c r="O30" s="13"/>
      <c r="P30" s="13"/>
    </row>
    <row r="31" spans="1:16" x14ac:dyDescent="0.25">
      <c r="A31" s="43"/>
      <c r="B31" s="43" t="s">
        <v>2</v>
      </c>
      <c r="C31" s="36"/>
      <c r="D31" s="13"/>
      <c r="E31" s="13"/>
      <c r="F31" s="13"/>
      <c r="G31" s="13"/>
      <c r="H31" s="13"/>
      <c r="I31" s="13"/>
      <c r="J31" s="13"/>
      <c r="K31" s="13"/>
      <c r="L31" s="13"/>
      <c r="M31" s="13"/>
      <c r="N31" s="13"/>
      <c r="O31" s="13"/>
      <c r="P31" s="13"/>
    </row>
    <row r="32" spans="1:16" x14ac:dyDescent="0.25">
      <c r="A32" s="42">
        <v>13</v>
      </c>
      <c r="B32" s="42" t="s">
        <v>3</v>
      </c>
      <c r="C32" s="37"/>
      <c r="D32" s="14"/>
      <c r="E32" s="14"/>
      <c r="F32" s="14"/>
      <c r="G32" s="14"/>
      <c r="H32" s="14"/>
      <c r="I32" s="14"/>
      <c r="J32" s="14"/>
      <c r="K32" s="14"/>
      <c r="L32" s="14"/>
      <c r="M32" s="14"/>
      <c r="N32" s="14"/>
      <c r="O32" s="14"/>
      <c r="P32" s="14"/>
    </row>
    <row r="33" spans="1:16" x14ac:dyDescent="0.25">
      <c r="A33" s="42">
        <v>775</v>
      </c>
      <c r="B33" s="42" t="s">
        <v>4</v>
      </c>
      <c r="C33" s="37"/>
      <c r="D33" s="14"/>
      <c r="E33" s="14"/>
      <c r="F33" s="14"/>
      <c r="G33" s="14"/>
      <c r="H33" s="14"/>
      <c r="I33" s="14"/>
      <c r="J33" s="14"/>
      <c r="K33" s="14"/>
      <c r="L33" s="14"/>
      <c r="M33" s="14"/>
      <c r="N33" s="14"/>
      <c r="O33" s="14"/>
      <c r="P33" s="14"/>
    </row>
    <row r="34" spans="1:16" x14ac:dyDescent="0.25">
      <c r="A34" s="42"/>
      <c r="B34" s="42" t="s">
        <v>43</v>
      </c>
      <c r="C34" s="38"/>
      <c r="D34" s="31"/>
      <c r="E34" s="31"/>
      <c r="F34" s="31"/>
      <c r="G34" s="31"/>
      <c r="H34" s="31"/>
      <c r="I34" s="31"/>
      <c r="J34" s="31"/>
      <c r="K34" s="31"/>
      <c r="L34" s="31"/>
      <c r="M34" s="31"/>
      <c r="N34" s="31"/>
      <c r="O34" s="31"/>
      <c r="P34" s="31"/>
    </row>
    <row r="35" spans="1:16" x14ac:dyDescent="0.25">
      <c r="A35" s="42"/>
      <c r="B35" s="42" t="s">
        <v>42</v>
      </c>
      <c r="C35" s="37"/>
      <c r="D35" s="14"/>
      <c r="E35" s="14"/>
      <c r="F35" s="14"/>
      <c r="G35" s="14"/>
      <c r="H35" s="14"/>
      <c r="I35" s="14"/>
      <c r="J35" s="14"/>
      <c r="K35" s="14"/>
      <c r="L35" s="14"/>
      <c r="M35" s="14"/>
      <c r="N35" s="14"/>
      <c r="O35" s="14"/>
      <c r="P35" s="14"/>
    </row>
    <row r="36" spans="1:16" x14ac:dyDescent="0.25">
      <c r="A36" s="42"/>
      <c r="B36" s="42"/>
      <c r="C36" s="36"/>
      <c r="D36" s="13"/>
      <c r="E36" s="13"/>
      <c r="F36" s="13"/>
      <c r="G36" s="13"/>
      <c r="H36" s="13"/>
      <c r="I36" s="13"/>
      <c r="J36" s="13"/>
      <c r="K36" s="13"/>
      <c r="L36" s="13"/>
      <c r="M36" s="13"/>
      <c r="N36" s="13"/>
      <c r="O36" s="13"/>
      <c r="P36" s="13"/>
    </row>
    <row r="37" spans="1:16" x14ac:dyDescent="0.25">
      <c r="A37" s="43"/>
      <c r="B37" s="43" t="s">
        <v>6</v>
      </c>
      <c r="C37" s="36"/>
      <c r="D37" s="13"/>
      <c r="E37" s="13"/>
      <c r="F37" s="13"/>
      <c r="G37" s="13"/>
      <c r="H37" s="13"/>
      <c r="I37" s="13"/>
      <c r="J37" s="13"/>
      <c r="K37" s="13"/>
      <c r="L37" s="13"/>
      <c r="M37" s="13"/>
      <c r="N37" s="13"/>
      <c r="O37" s="13"/>
      <c r="P37" s="13"/>
    </row>
    <row r="38" spans="1:16" x14ac:dyDescent="0.25">
      <c r="A38" s="42">
        <v>164</v>
      </c>
      <c r="B38" s="42" t="s">
        <v>7</v>
      </c>
      <c r="C38" s="37"/>
      <c r="D38" s="14"/>
      <c r="E38" s="14"/>
      <c r="F38" s="14"/>
      <c r="G38" s="14"/>
      <c r="H38" s="14"/>
      <c r="I38" s="14"/>
      <c r="J38" s="14"/>
      <c r="K38" s="14"/>
      <c r="L38" s="14"/>
      <c r="M38" s="14"/>
      <c r="N38" s="14"/>
      <c r="O38" s="14"/>
      <c r="P38" s="14"/>
    </row>
    <row r="39" spans="1:16" x14ac:dyDescent="0.25">
      <c r="A39" s="42">
        <v>161</v>
      </c>
      <c r="B39" s="42" t="s">
        <v>8</v>
      </c>
      <c r="C39" s="37"/>
      <c r="D39" s="14"/>
      <c r="E39" s="14"/>
      <c r="F39" s="14"/>
      <c r="G39" s="14"/>
      <c r="H39" s="14"/>
      <c r="I39" s="14"/>
      <c r="J39" s="14"/>
      <c r="K39" s="14"/>
      <c r="L39" s="14"/>
      <c r="M39" s="14"/>
      <c r="N39" s="14"/>
      <c r="O39" s="14"/>
      <c r="P39" s="14"/>
    </row>
    <row r="40" spans="1:16" x14ac:dyDescent="0.25">
      <c r="A40" s="42">
        <v>165</v>
      </c>
      <c r="B40" s="42" t="s">
        <v>61</v>
      </c>
      <c r="C40" s="37"/>
      <c r="D40" s="14"/>
      <c r="E40" s="14"/>
      <c r="F40" s="14"/>
      <c r="G40" s="14"/>
      <c r="H40" s="14"/>
      <c r="I40" s="14"/>
      <c r="J40" s="14"/>
      <c r="K40" s="14"/>
      <c r="L40" s="14"/>
      <c r="M40" s="14"/>
      <c r="N40" s="14"/>
      <c r="O40" s="14"/>
      <c r="P40" s="14"/>
    </row>
    <row r="41" spans="1:16" x14ac:dyDescent="0.25">
      <c r="A41" s="42"/>
      <c r="B41" s="42"/>
      <c r="C41" s="36"/>
      <c r="D41" s="13"/>
      <c r="E41" s="13"/>
      <c r="F41" s="13"/>
      <c r="G41" s="13"/>
      <c r="H41" s="13"/>
      <c r="I41" s="13"/>
      <c r="J41" s="13"/>
      <c r="K41" s="13"/>
      <c r="L41" s="13"/>
      <c r="M41" s="13"/>
      <c r="N41" s="13"/>
      <c r="O41" s="13"/>
      <c r="P41" s="13"/>
    </row>
    <row r="42" spans="1:16" ht="30.75" thickBot="1" x14ac:dyDescent="0.3">
      <c r="A42" s="44"/>
      <c r="B42" s="44" t="s">
        <v>9</v>
      </c>
      <c r="C42" s="39"/>
      <c r="D42" s="15"/>
      <c r="E42" s="15"/>
      <c r="F42" s="15"/>
      <c r="G42" s="15"/>
      <c r="H42" s="15"/>
      <c r="I42" s="15"/>
      <c r="J42" s="15"/>
      <c r="K42" s="15"/>
      <c r="L42" s="15"/>
      <c r="M42" s="15"/>
      <c r="N42" s="15"/>
      <c r="O42" s="15"/>
      <c r="P42" s="15"/>
    </row>
    <row r="43" spans="1:16" ht="15.75" thickBot="1" x14ac:dyDescent="0.3">
      <c r="A43" s="3"/>
      <c r="B43" s="3" t="s">
        <v>20</v>
      </c>
      <c r="C43" s="16">
        <f>C10+C11+C12+C13+C15+C16+C17+C18+C19+C20+C23+C28+C29+C32+C33+C35+C38+C39+C40+C42+C24+C25+C26</f>
        <v>0</v>
      </c>
      <c r="D43" s="16">
        <f t="shared" ref="D43:N43" si="3">D10+D11+D12+D13+D15+D16+D17+D18+D19+D20+D23+D28+D29+D32+D33+D35+D38+D39+D40+D42+D24+D25+D26</f>
        <v>0</v>
      </c>
      <c r="E43" s="16">
        <f t="shared" si="3"/>
        <v>0</v>
      </c>
      <c r="F43" s="16">
        <f t="shared" si="3"/>
        <v>0</v>
      </c>
      <c r="G43" s="16">
        <f t="shared" si="3"/>
        <v>0</v>
      </c>
      <c r="H43" s="16">
        <f t="shared" si="3"/>
        <v>0</v>
      </c>
      <c r="I43" s="16">
        <f t="shared" si="3"/>
        <v>0</v>
      </c>
      <c r="J43" s="16">
        <f t="shared" si="3"/>
        <v>0</v>
      </c>
      <c r="K43" s="16">
        <f t="shared" si="3"/>
        <v>0</v>
      </c>
      <c r="L43" s="16">
        <f t="shared" si="3"/>
        <v>0</v>
      </c>
      <c r="M43" s="16">
        <f t="shared" si="3"/>
        <v>0</v>
      </c>
      <c r="N43" s="16">
        <f t="shared" si="3"/>
        <v>0</v>
      </c>
      <c r="O43" s="16">
        <f>O10+O11+O12+O13+O15+O16+O17+O18+O19+O20+O23+O28+O29+O32+O33+O35+O38+O39+O40+O42+O24+O25+O26</f>
        <v>0</v>
      </c>
      <c r="P43" s="16"/>
    </row>
    <row r="44" spans="1:16" s="49" customFormat="1" x14ac:dyDescent="0.25">
      <c r="A44" s="47"/>
      <c r="B44" s="47" t="s">
        <v>45</v>
      </c>
      <c r="C44" s="48"/>
      <c r="D44" s="48"/>
      <c r="E44" s="48"/>
      <c r="F44" s="48"/>
      <c r="G44" s="48"/>
      <c r="H44" s="48"/>
      <c r="I44" s="48"/>
      <c r="J44" s="48"/>
      <c r="K44" s="48"/>
      <c r="L44" s="48"/>
      <c r="M44" s="48"/>
      <c r="N44" s="48"/>
      <c r="O44" s="48"/>
      <c r="P44" s="48"/>
    </row>
    <row r="45" spans="1:16" ht="30" x14ac:dyDescent="0.25">
      <c r="A45" s="1"/>
      <c r="B45" s="1" t="s">
        <v>46</v>
      </c>
      <c r="C45" s="10"/>
      <c r="D45" s="10"/>
      <c r="E45" s="10"/>
      <c r="F45" s="10"/>
      <c r="G45" s="10"/>
      <c r="H45" s="10"/>
      <c r="I45" s="10"/>
      <c r="J45" s="10"/>
      <c r="K45" s="10"/>
      <c r="L45" s="10"/>
      <c r="M45" s="10"/>
      <c r="N45" s="10"/>
      <c r="O45" s="10"/>
      <c r="P45" s="10"/>
    </row>
    <row r="46" spans="1:16" x14ac:dyDescent="0.25">
      <c r="A46" s="1"/>
      <c r="B46" s="1" t="s">
        <v>58</v>
      </c>
      <c r="C46" s="10"/>
      <c r="D46" s="10"/>
      <c r="E46" s="10"/>
      <c r="F46" s="10"/>
      <c r="G46" s="10"/>
      <c r="H46" s="10"/>
      <c r="I46" s="10"/>
      <c r="J46" s="10"/>
      <c r="K46" s="10"/>
      <c r="L46" s="10"/>
      <c r="M46" s="10"/>
      <c r="N46" s="10"/>
      <c r="O46" s="10"/>
      <c r="P46" s="10"/>
    </row>
    <row r="47" spans="1:16" ht="30" x14ac:dyDescent="0.25">
      <c r="A47" s="2" t="s">
        <v>91</v>
      </c>
      <c r="B47" s="2" t="s">
        <v>86</v>
      </c>
      <c r="C47" s="14"/>
      <c r="D47" s="14"/>
      <c r="E47" s="14"/>
      <c r="F47" s="14"/>
      <c r="G47" s="14"/>
      <c r="H47" s="14"/>
      <c r="I47" s="14"/>
      <c r="J47" s="14"/>
      <c r="K47" s="14"/>
      <c r="L47" s="14"/>
      <c r="M47" s="14"/>
      <c r="N47" s="14"/>
      <c r="O47" s="14"/>
      <c r="P47" s="14"/>
    </row>
    <row r="48" spans="1:16" x14ac:dyDescent="0.25">
      <c r="A48" s="63" t="s">
        <v>81</v>
      </c>
      <c r="B48" s="2" t="s">
        <v>48</v>
      </c>
      <c r="C48" s="14"/>
      <c r="D48" s="14"/>
      <c r="E48" s="14"/>
      <c r="F48" s="14"/>
      <c r="G48" s="14"/>
      <c r="H48" s="14"/>
      <c r="I48" s="14"/>
      <c r="J48" s="14"/>
      <c r="K48" s="14"/>
      <c r="L48" s="14"/>
      <c r="M48" s="14"/>
      <c r="N48" s="14"/>
      <c r="O48" s="14"/>
      <c r="P48" s="14"/>
    </row>
    <row r="49" spans="1:16" ht="30" x14ac:dyDescent="0.25">
      <c r="A49" s="63" t="s">
        <v>81</v>
      </c>
      <c r="B49" s="2" t="s">
        <v>47</v>
      </c>
      <c r="C49" s="14"/>
      <c r="D49" s="14"/>
      <c r="E49" s="14"/>
      <c r="F49" s="14"/>
      <c r="G49" s="14"/>
      <c r="H49" s="14"/>
      <c r="I49" s="14"/>
      <c r="J49" s="14"/>
      <c r="K49" s="14"/>
      <c r="L49" s="14"/>
      <c r="M49" s="14"/>
      <c r="N49" s="14"/>
      <c r="O49" s="14"/>
      <c r="P49" s="14"/>
    </row>
    <row r="50" spans="1:16" x14ac:dyDescent="0.25">
      <c r="A50" s="63" t="s">
        <v>78</v>
      </c>
      <c r="B50" s="2" t="s">
        <v>52</v>
      </c>
      <c r="C50" s="14"/>
      <c r="D50" s="14"/>
      <c r="E50" s="14"/>
      <c r="F50" s="14"/>
      <c r="G50" s="14"/>
      <c r="H50" s="14"/>
      <c r="I50" s="14"/>
      <c r="J50" s="14"/>
      <c r="K50" s="14"/>
      <c r="L50" s="14"/>
      <c r="M50" s="14"/>
      <c r="N50" s="14"/>
      <c r="O50" s="14"/>
      <c r="P50" s="14"/>
    </row>
    <row r="51" spans="1:16" ht="30" x14ac:dyDescent="0.25">
      <c r="A51" s="63" t="s">
        <v>78</v>
      </c>
      <c r="B51" s="2" t="s">
        <v>49</v>
      </c>
      <c r="C51" s="14"/>
      <c r="D51" s="14"/>
      <c r="E51" s="14"/>
      <c r="F51" s="14"/>
      <c r="G51" s="14"/>
      <c r="H51" s="14"/>
      <c r="I51" s="14"/>
      <c r="J51" s="14"/>
      <c r="K51" s="14"/>
      <c r="L51" s="14"/>
      <c r="M51" s="14"/>
      <c r="N51" s="14"/>
      <c r="O51" s="14"/>
      <c r="P51" s="14"/>
    </row>
    <row r="52" spans="1:16" x14ac:dyDescent="0.25">
      <c r="A52" s="63">
        <v>621</v>
      </c>
      <c r="B52" s="2" t="s">
        <v>87</v>
      </c>
      <c r="C52" s="14"/>
      <c r="D52" s="14"/>
      <c r="E52" s="14"/>
      <c r="F52" s="14"/>
      <c r="G52" s="14"/>
      <c r="H52" s="14"/>
      <c r="I52" s="14"/>
      <c r="J52" s="14"/>
      <c r="K52" s="14"/>
      <c r="L52" s="14"/>
      <c r="M52" s="14"/>
      <c r="N52" s="14"/>
      <c r="O52" s="14"/>
      <c r="P52" s="14"/>
    </row>
    <row r="53" spans="1:16" x14ac:dyDescent="0.25">
      <c r="A53" s="1"/>
      <c r="B53" s="1" t="s">
        <v>59</v>
      </c>
      <c r="C53" s="31"/>
      <c r="D53" s="31"/>
      <c r="E53" s="31"/>
      <c r="F53" s="31"/>
      <c r="G53" s="31"/>
      <c r="H53" s="31"/>
      <c r="I53" s="31"/>
      <c r="J53" s="31"/>
      <c r="K53" s="31"/>
      <c r="L53" s="31"/>
      <c r="M53" s="31"/>
      <c r="N53" s="31"/>
      <c r="O53" s="31"/>
      <c r="P53" s="31"/>
    </row>
    <row r="54" spans="1:16" ht="33.75" x14ac:dyDescent="0.25">
      <c r="A54" s="65" t="s">
        <v>80</v>
      </c>
      <c r="B54" s="2" t="s">
        <v>10</v>
      </c>
      <c r="C54" s="14"/>
      <c r="D54" s="14"/>
      <c r="E54" s="14"/>
      <c r="F54" s="14"/>
      <c r="G54" s="14"/>
      <c r="H54" s="14"/>
      <c r="I54" s="14"/>
      <c r="J54" s="14"/>
      <c r="K54" s="14"/>
      <c r="L54" s="14"/>
      <c r="M54" s="14"/>
      <c r="N54" s="14"/>
      <c r="O54" s="14"/>
      <c r="P54" s="14"/>
    </row>
    <row r="55" spans="1:16" x14ac:dyDescent="0.25">
      <c r="A55" s="2"/>
      <c r="B55" s="2" t="s">
        <v>50</v>
      </c>
      <c r="C55" s="31"/>
      <c r="D55" s="31"/>
      <c r="E55" s="31"/>
      <c r="F55" s="31"/>
      <c r="G55" s="31"/>
      <c r="H55" s="31"/>
      <c r="I55" s="31"/>
      <c r="J55" s="31"/>
      <c r="K55" s="31"/>
      <c r="L55" s="31"/>
      <c r="M55" s="31"/>
      <c r="N55" s="31"/>
      <c r="O55" s="31"/>
      <c r="P55" s="31"/>
    </row>
    <row r="56" spans="1:16" x14ac:dyDescent="0.25">
      <c r="A56" s="2"/>
      <c r="B56" s="2" t="s">
        <v>42</v>
      </c>
      <c r="C56" s="14"/>
      <c r="D56" s="14"/>
      <c r="E56" s="14"/>
      <c r="F56" s="14"/>
      <c r="G56" s="14"/>
      <c r="H56" s="14"/>
      <c r="I56" s="14"/>
      <c r="J56" s="14"/>
      <c r="K56" s="14"/>
      <c r="L56" s="14"/>
      <c r="M56" s="14"/>
      <c r="N56" s="14"/>
      <c r="O56" s="14"/>
      <c r="P56" s="14"/>
    </row>
    <row r="57" spans="1:16" x14ac:dyDescent="0.25">
      <c r="A57" s="2"/>
      <c r="B57" s="2" t="s">
        <v>42</v>
      </c>
      <c r="C57" s="14"/>
      <c r="D57" s="14"/>
      <c r="E57" s="14"/>
      <c r="F57" s="14"/>
      <c r="G57" s="14"/>
      <c r="H57" s="14"/>
      <c r="I57" s="14"/>
      <c r="J57" s="14"/>
      <c r="K57" s="14"/>
      <c r="L57" s="14"/>
      <c r="M57" s="14"/>
      <c r="N57" s="14"/>
      <c r="O57" s="14"/>
      <c r="P57" s="14"/>
    </row>
    <row r="58" spans="1:16" x14ac:dyDescent="0.25">
      <c r="A58" s="2"/>
      <c r="B58" s="2"/>
      <c r="C58" s="13"/>
      <c r="D58" s="13"/>
      <c r="E58" s="13"/>
      <c r="F58" s="13"/>
      <c r="G58" s="13"/>
      <c r="H58" s="13"/>
      <c r="I58" s="13"/>
      <c r="J58" s="13"/>
      <c r="K58" s="13"/>
      <c r="L58" s="13"/>
      <c r="M58" s="13"/>
      <c r="N58" s="13"/>
      <c r="O58" s="13"/>
      <c r="P58" s="13"/>
    </row>
    <row r="59" spans="1:16" ht="30" x14ac:dyDescent="0.25">
      <c r="A59" s="1"/>
      <c r="B59" s="1" t="s">
        <v>51</v>
      </c>
      <c r="C59" s="13"/>
      <c r="D59" s="13"/>
      <c r="E59" s="13"/>
      <c r="F59" s="13"/>
      <c r="G59" s="13"/>
      <c r="H59" s="13"/>
      <c r="I59" s="13"/>
      <c r="J59" s="13"/>
      <c r="K59" s="13"/>
      <c r="L59" s="13"/>
      <c r="M59" s="13"/>
      <c r="N59" s="13"/>
      <c r="O59" s="13"/>
      <c r="P59" s="13"/>
    </row>
    <row r="60" spans="1:16" x14ac:dyDescent="0.25">
      <c r="A60" s="2">
        <v>21</v>
      </c>
      <c r="B60" s="2" t="s">
        <v>11</v>
      </c>
      <c r="C60" s="14"/>
      <c r="D60" s="14"/>
      <c r="E60" s="14"/>
      <c r="F60" s="14"/>
      <c r="G60" s="14"/>
      <c r="H60" s="14"/>
      <c r="I60" s="14"/>
      <c r="J60" s="14"/>
      <c r="K60" s="14"/>
      <c r="L60" s="14"/>
      <c r="M60" s="14"/>
      <c r="N60" s="14"/>
      <c r="O60" s="14"/>
      <c r="P60" s="14"/>
    </row>
    <row r="61" spans="1:16" x14ac:dyDescent="0.25">
      <c r="A61" s="2"/>
      <c r="B61" s="2" t="s">
        <v>5</v>
      </c>
      <c r="C61" s="14"/>
      <c r="D61" s="14"/>
      <c r="E61" s="14"/>
      <c r="F61" s="14"/>
      <c r="G61" s="14"/>
      <c r="H61" s="14"/>
      <c r="I61" s="14"/>
      <c r="J61" s="14"/>
      <c r="K61" s="14"/>
      <c r="L61" s="14"/>
      <c r="M61" s="14"/>
      <c r="N61" s="14"/>
      <c r="O61" s="14"/>
      <c r="P61" s="14"/>
    </row>
    <row r="62" spans="1:16" x14ac:dyDescent="0.25">
      <c r="A62" s="2"/>
      <c r="B62" s="2"/>
      <c r="C62" s="13"/>
      <c r="D62" s="13"/>
      <c r="E62" s="13"/>
      <c r="F62" s="13"/>
      <c r="G62" s="13"/>
      <c r="H62" s="13"/>
      <c r="I62" s="13"/>
      <c r="J62" s="13"/>
      <c r="K62" s="13"/>
      <c r="L62" s="13"/>
      <c r="M62" s="13"/>
      <c r="N62" s="13"/>
      <c r="O62" s="13"/>
      <c r="P62" s="13"/>
    </row>
    <row r="63" spans="1:16" x14ac:dyDescent="0.25">
      <c r="A63" s="1"/>
      <c r="B63" s="1" t="s">
        <v>12</v>
      </c>
      <c r="C63" s="13"/>
      <c r="D63" s="13"/>
      <c r="E63" s="13"/>
      <c r="F63" s="13"/>
      <c r="G63" s="13"/>
      <c r="H63" s="13"/>
      <c r="I63" s="13"/>
      <c r="J63" s="13"/>
      <c r="K63" s="13"/>
      <c r="L63" s="13"/>
      <c r="M63" s="13"/>
      <c r="N63" s="13"/>
      <c r="O63" s="13"/>
      <c r="P63" s="13"/>
    </row>
    <row r="64" spans="1:16" x14ac:dyDescent="0.25">
      <c r="A64" s="63" t="s">
        <v>79</v>
      </c>
      <c r="B64" s="2" t="s">
        <v>13</v>
      </c>
      <c r="C64" s="14"/>
      <c r="D64" s="14"/>
      <c r="E64" s="14"/>
      <c r="F64" s="14"/>
      <c r="G64" s="14"/>
      <c r="H64" s="14"/>
      <c r="I64" s="14"/>
      <c r="J64" s="14"/>
      <c r="K64" s="14"/>
      <c r="L64" s="14"/>
      <c r="M64" s="14"/>
      <c r="N64" s="14"/>
      <c r="O64" s="14"/>
      <c r="P64" s="14"/>
    </row>
    <row r="65" spans="1:16" x14ac:dyDescent="0.25">
      <c r="A65" s="2">
        <v>66</v>
      </c>
      <c r="B65" s="2" t="s">
        <v>14</v>
      </c>
      <c r="C65" s="14"/>
      <c r="D65" s="14"/>
      <c r="E65" s="14"/>
      <c r="F65" s="14"/>
      <c r="G65" s="14"/>
      <c r="H65" s="14"/>
      <c r="I65" s="14"/>
      <c r="J65" s="14"/>
      <c r="K65" s="14"/>
      <c r="L65" s="14"/>
      <c r="M65" s="14"/>
      <c r="N65" s="14"/>
      <c r="O65" s="14"/>
      <c r="P65" s="14"/>
    </row>
    <row r="66" spans="1:16" x14ac:dyDescent="0.25">
      <c r="A66" s="2">
        <v>165</v>
      </c>
      <c r="B66" s="2" t="s">
        <v>61</v>
      </c>
      <c r="C66" s="14"/>
      <c r="D66" s="14"/>
      <c r="E66" s="14"/>
      <c r="F66" s="14"/>
      <c r="G66" s="14"/>
      <c r="H66" s="14"/>
      <c r="I66" s="14"/>
      <c r="J66" s="14"/>
      <c r="K66" s="14"/>
      <c r="L66" s="14"/>
      <c r="M66" s="14"/>
      <c r="N66" s="14"/>
      <c r="O66" s="14"/>
      <c r="P66" s="14"/>
    </row>
    <row r="67" spans="1:16" x14ac:dyDescent="0.25">
      <c r="A67" s="2"/>
      <c r="B67" s="2"/>
      <c r="C67" s="31"/>
      <c r="D67" s="31"/>
      <c r="E67" s="31"/>
      <c r="F67" s="31"/>
      <c r="G67" s="31"/>
      <c r="H67" s="31"/>
      <c r="I67" s="31"/>
      <c r="J67" s="31"/>
      <c r="K67" s="31"/>
      <c r="L67" s="31"/>
      <c r="M67" s="31"/>
      <c r="N67" s="31"/>
      <c r="O67" s="31"/>
      <c r="P67" s="31"/>
    </row>
    <row r="68" spans="1:16" x14ac:dyDescent="0.25">
      <c r="A68" s="64">
        <v>67</v>
      </c>
      <c r="B68" s="1" t="s">
        <v>53</v>
      </c>
      <c r="C68" s="14"/>
      <c r="D68" s="14"/>
      <c r="E68" s="14"/>
      <c r="F68" s="14"/>
      <c r="G68" s="14"/>
      <c r="H68" s="14"/>
      <c r="I68" s="14"/>
      <c r="J68" s="14"/>
      <c r="K68" s="14"/>
      <c r="L68" s="14"/>
      <c r="M68" s="14"/>
      <c r="N68" s="14"/>
      <c r="O68" s="14"/>
      <c r="P68" s="14"/>
    </row>
    <row r="69" spans="1:16" x14ac:dyDescent="0.25">
      <c r="A69" s="2"/>
      <c r="B69" s="2"/>
      <c r="C69" s="13"/>
      <c r="D69" s="13"/>
      <c r="E69" s="13"/>
      <c r="F69" s="13"/>
      <c r="G69" s="13"/>
      <c r="H69" s="13"/>
      <c r="I69" s="13"/>
      <c r="J69" s="13"/>
      <c r="K69" s="13"/>
      <c r="L69" s="13"/>
      <c r="M69" s="13"/>
      <c r="N69" s="13"/>
      <c r="O69" s="13"/>
      <c r="P69" s="13"/>
    </row>
    <row r="70" spans="1:16" ht="30.75" thickBot="1" x14ac:dyDescent="0.3">
      <c r="A70" s="4"/>
      <c r="B70" s="4" t="s">
        <v>54</v>
      </c>
      <c r="C70" s="15"/>
      <c r="D70" s="15"/>
      <c r="E70" s="15"/>
      <c r="F70" s="15"/>
      <c r="G70" s="15"/>
      <c r="H70" s="15"/>
      <c r="I70" s="15"/>
      <c r="J70" s="15"/>
      <c r="K70" s="15"/>
      <c r="L70" s="15"/>
      <c r="M70" s="15"/>
      <c r="N70" s="15"/>
      <c r="O70" s="15"/>
      <c r="P70" s="15"/>
    </row>
    <row r="71" spans="1:16" s="30" customFormat="1" ht="15.75" thickBot="1" x14ac:dyDescent="0.3">
      <c r="A71" s="52"/>
      <c r="B71" s="52" t="s">
        <v>21</v>
      </c>
      <c r="C71" s="53">
        <f t="shared" ref="C71:O71" si="4">C47+C48+C49+C50+C51+C54+C56+C57+C60+C61+C64+C65+C66+C68+C70+C52</f>
        <v>0</v>
      </c>
      <c r="D71" s="53">
        <f t="shared" si="4"/>
        <v>0</v>
      </c>
      <c r="E71" s="53">
        <f t="shared" si="4"/>
        <v>0</v>
      </c>
      <c r="F71" s="53">
        <f t="shared" si="4"/>
        <v>0</v>
      </c>
      <c r="G71" s="53">
        <f t="shared" si="4"/>
        <v>0</v>
      </c>
      <c r="H71" s="53">
        <f t="shared" si="4"/>
        <v>0</v>
      </c>
      <c r="I71" s="53">
        <f t="shared" si="4"/>
        <v>0</v>
      </c>
      <c r="J71" s="53">
        <f t="shared" si="4"/>
        <v>0</v>
      </c>
      <c r="K71" s="53">
        <f t="shared" si="4"/>
        <v>0</v>
      </c>
      <c r="L71" s="53">
        <f t="shared" si="4"/>
        <v>0</v>
      </c>
      <c r="M71" s="53">
        <f t="shared" si="4"/>
        <v>0</v>
      </c>
      <c r="N71" s="53">
        <f t="shared" si="4"/>
        <v>0</v>
      </c>
      <c r="O71" s="53">
        <f t="shared" si="4"/>
        <v>0</v>
      </c>
      <c r="P71" s="53"/>
    </row>
    <row r="72" spans="1:16" s="30" customFormat="1" ht="15.75" thickBot="1" x14ac:dyDescent="0.3">
      <c r="A72" s="50"/>
      <c r="B72" s="50" t="s">
        <v>15</v>
      </c>
      <c r="C72" s="51">
        <f t="shared" ref="C72:D72" si="5">C43-C71</f>
        <v>0</v>
      </c>
      <c r="D72" s="51">
        <f t="shared" si="5"/>
        <v>0</v>
      </c>
      <c r="E72" s="51">
        <f t="shared" ref="E72:F72" si="6">E43-E71</f>
        <v>0</v>
      </c>
      <c r="F72" s="51">
        <f t="shared" si="6"/>
        <v>0</v>
      </c>
      <c r="G72" s="51">
        <f t="shared" ref="G72:M72" si="7">G43-G71</f>
        <v>0</v>
      </c>
      <c r="H72" s="51">
        <f t="shared" si="7"/>
        <v>0</v>
      </c>
      <c r="I72" s="51">
        <f t="shared" si="7"/>
        <v>0</v>
      </c>
      <c r="J72" s="51">
        <f t="shared" si="7"/>
        <v>0</v>
      </c>
      <c r="K72" s="51">
        <f t="shared" si="7"/>
        <v>0</v>
      </c>
      <c r="L72" s="51">
        <f t="shared" si="7"/>
        <v>0</v>
      </c>
      <c r="M72" s="51">
        <f t="shared" si="7"/>
        <v>0</v>
      </c>
      <c r="N72" s="51">
        <f t="shared" ref="N72:O72" si="8">N43-N71</f>
        <v>0</v>
      </c>
      <c r="O72" s="51">
        <f t="shared" si="8"/>
        <v>0</v>
      </c>
      <c r="P72" s="51"/>
    </row>
    <row r="73" spans="1:16" x14ac:dyDescent="0.25">
      <c r="A73" s="68">
        <v>519</v>
      </c>
      <c r="B73" s="5" t="s">
        <v>16</v>
      </c>
      <c r="C73" s="12"/>
      <c r="D73" s="12"/>
      <c r="E73" s="12"/>
      <c r="F73" s="12"/>
      <c r="G73" s="12"/>
      <c r="H73" s="12"/>
      <c r="I73" s="12"/>
      <c r="J73" s="12"/>
      <c r="K73" s="12"/>
      <c r="L73" s="12"/>
      <c r="M73" s="12"/>
      <c r="N73" s="12"/>
      <c r="O73" s="12"/>
      <c r="P73" s="12"/>
    </row>
    <row r="74" spans="1:16" x14ac:dyDescent="0.25">
      <c r="A74" s="69"/>
      <c r="B74" s="6" t="s">
        <v>60</v>
      </c>
      <c r="C74" s="11"/>
      <c r="D74" s="11"/>
      <c r="E74" s="11"/>
      <c r="F74" s="11"/>
      <c r="G74" s="11"/>
      <c r="H74" s="11"/>
      <c r="I74" s="11"/>
      <c r="J74" s="11"/>
      <c r="K74" s="11"/>
      <c r="L74" s="11"/>
      <c r="M74" s="11"/>
      <c r="N74" s="11"/>
      <c r="O74" s="11"/>
      <c r="P74" s="11"/>
    </row>
    <row r="75" spans="1:16" x14ac:dyDescent="0.25">
      <c r="A75" s="69"/>
      <c r="B75" s="6" t="s">
        <v>17</v>
      </c>
      <c r="C75" s="10"/>
      <c r="D75" s="10"/>
      <c r="E75" s="10"/>
      <c r="F75" s="10"/>
      <c r="G75" s="10"/>
      <c r="H75" s="10"/>
      <c r="I75" s="10"/>
      <c r="J75" s="10"/>
      <c r="K75" s="10"/>
      <c r="L75" s="10"/>
      <c r="M75" s="10"/>
      <c r="N75" s="10"/>
      <c r="O75" s="10"/>
      <c r="P75" s="10"/>
    </row>
    <row r="76" spans="1:16" x14ac:dyDescent="0.25">
      <c r="A76" s="69"/>
      <c r="B76" s="6" t="s">
        <v>18</v>
      </c>
      <c r="C76" s="10"/>
      <c r="D76" s="10"/>
      <c r="E76" s="10"/>
      <c r="F76" s="10"/>
      <c r="G76" s="10"/>
      <c r="H76" s="10"/>
      <c r="I76" s="10"/>
      <c r="J76" s="10"/>
      <c r="K76" s="10"/>
      <c r="L76" s="10"/>
      <c r="M76" s="10"/>
      <c r="N76" s="10"/>
      <c r="O76" s="10"/>
      <c r="P76" s="10"/>
    </row>
    <row r="77" spans="1:16" ht="30.75" thickBot="1" x14ac:dyDescent="0.3">
      <c r="A77" s="70"/>
      <c r="B77" s="6" t="s">
        <v>19</v>
      </c>
      <c r="C77" s="9"/>
      <c r="D77" s="9"/>
      <c r="E77" s="9"/>
      <c r="F77" s="9"/>
      <c r="G77" s="9"/>
      <c r="H77" s="9"/>
      <c r="I77" s="9"/>
      <c r="J77" s="9"/>
      <c r="K77" s="9"/>
      <c r="L77" s="9"/>
      <c r="M77" s="9"/>
      <c r="N77" s="9"/>
      <c r="O77" s="9"/>
      <c r="P77" s="9"/>
    </row>
    <row r="78" spans="1:16" s="30" customFormat="1" ht="15.75" thickBot="1" x14ac:dyDescent="0.3">
      <c r="A78" s="78" t="s">
        <v>90</v>
      </c>
      <c r="B78" s="28" t="s">
        <v>30</v>
      </c>
      <c r="C78" s="29">
        <f>IF($C$5="à renseigner",0,C5+C72+C75-C76-C77)</f>
        <v>0</v>
      </c>
      <c r="D78" s="29">
        <f>D5+D72</f>
        <v>0</v>
      </c>
      <c r="E78" s="29">
        <f>E5+E72</f>
        <v>0</v>
      </c>
      <c r="F78" s="29">
        <f>F5+F72</f>
        <v>0</v>
      </c>
      <c r="G78" s="29">
        <f>G5+G72</f>
        <v>0</v>
      </c>
      <c r="H78" s="29">
        <f>H5+H72</f>
        <v>0</v>
      </c>
      <c r="I78" s="29">
        <f>I5+I72</f>
        <v>0</v>
      </c>
      <c r="J78" s="29">
        <f>J5+J72</f>
        <v>0</v>
      </c>
      <c r="K78" s="29">
        <f>K5+K72</f>
        <v>0</v>
      </c>
      <c r="L78" s="29">
        <f>L5+L72</f>
        <v>0</v>
      </c>
      <c r="M78" s="29">
        <f>M5+M72</f>
        <v>0</v>
      </c>
      <c r="N78" s="29">
        <f>N5+N72</f>
        <v>0</v>
      </c>
      <c r="O78" s="29">
        <f>O5+O72</f>
        <v>0</v>
      </c>
      <c r="P78" s="29"/>
    </row>
    <row r="79" spans="1:16" ht="15.75" thickBot="1" x14ac:dyDescent="0.3">
      <c r="P79"/>
    </row>
    <row r="80" spans="1:16" x14ac:dyDescent="0.25">
      <c r="A80" s="18"/>
      <c r="B80" s="18" t="s">
        <v>22</v>
      </c>
      <c r="C80" s="19"/>
      <c r="D80" s="19"/>
      <c r="E80" s="19"/>
      <c r="F80" s="19"/>
      <c r="G80" s="19"/>
      <c r="H80" s="19"/>
      <c r="I80" s="19"/>
      <c r="J80" s="19"/>
      <c r="K80" s="19"/>
      <c r="L80" s="19"/>
      <c r="M80" s="19"/>
      <c r="N80" s="19"/>
      <c r="O80" s="19"/>
      <c r="P80" s="19"/>
    </row>
    <row r="81" spans="1:16" x14ac:dyDescent="0.25">
      <c r="A81" s="20"/>
      <c r="B81" s="20" t="s">
        <v>23</v>
      </c>
      <c r="C81" s="21"/>
      <c r="D81" s="21"/>
      <c r="E81" s="21"/>
      <c r="F81" s="21"/>
      <c r="G81" s="21"/>
      <c r="H81" s="21"/>
      <c r="I81" s="21"/>
      <c r="J81" s="21"/>
      <c r="K81" s="21"/>
      <c r="L81" s="21"/>
      <c r="M81" s="21"/>
      <c r="N81" s="21"/>
      <c r="O81" s="21"/>
      <c r="P81" s="21"/>
    </row>
    <row r="82" spans="1:16" x14ac:dyDescent="0.25">
      <c r="A82" s="20"/>
      <c r="B82" s="20" t="s">
        <v>24</v>
      </c>
      <c r="C82" s="21"/>
      <c r="D82" s="21"/>
      <c r="E82" s="21"/>
      <c r="F82" s="21"/>
      <c r="G82" s="21"/>
      <c r="H82" s="21"/>
      <c r="I82" s="21"/>
      <c r="J82" s="21"/>
      <c r="K82" s="21"/>
      <c r="L82" s="21"/>
      <c r="M82" s="21"/>
      <c r="N82" s="21"/>
      <c r="O82" s="21"/>
      <c r="P82" s="21"/>
    </row>
    <row r="83" spans="1:16" ht="15.75" thickBot="1" x14ac:dyDescent="0.3">
      <c r="A83" s="22"/>
      <c r="B83" s="22" t="s">
        <v>25</v>
      </c>
      <c r="C83" s="23"/>
      <c r="D83" s="23"/>
      <c r="E83" s="23"/>
      <c r="F83" s="23"/>
      <c r="G83" s="23"/>
      <c r="H83" s="23"/>
      <c r="I83" s="23"/>
      <c r="J83" s="23"/>
      <c r="K83" s="23"/>
      <c r="L83" s="23"/>
      <c r="M83" s="23"/>
      <c r="N83" s="23"/>
      <c r="O83" s="23"/>
      <c r="P83" s="23"/>
    </row>
    <row r="85" spans="1:16" x14ac:dyDescent="0.25">
      <c r="A85" s="67" t="s">
        <v>83</v>
      </c>
      <c r="B85" t="s">
        <v>84</v>
      </c>
    </row>
  </sheetData>
  <mergeCells count="7">
    <mergeCell ref="A73:A77"/>
    <mergeCell ref="N1:O1"/>
    <mergeCell ref="A3:A4"/>
    <mergeCell ref="B3:B4"/>
    <mergeCell ref="C1:D1"/>
    <mergeCell ref="F1:G1"/>
    <mergeCell ref="H1:K1"/>
  </mergeCells>
  <dataValidations count="4">
    <dataValidation allowBlank="1" showInputMessage="1" showErrorMessage="1" promptTitle="FINESS ET" prompt="A renseigner" sqref="N1:O1" xr:uid="{F643E111-A5B9-4264-8DC8-7FC2526E958F}"/>
    <dataValidation allowBlank="1" showInputMessage="1" showErrorMessage="1" promptTitle="NOM ESMS" prompt="A renseigner" sqref="H1:K1" xr:uid="{EFF73327-F1B8-49C9-AA17-755DC76E0E9D}"/>
    <dataValidation allowBlank="1" showInputMessage="1" showErrorMessage="1" promptTitle="DATE" prompt="A renseigner" sqref="C1:D1" xr:uid="{D87D7926-F3D6-4E20-B85C-43E33439B856}"/>
    <dataValidation allowBlank="1" showInputMessage="1" showErrorMessage="1" promptTitle="TRESORERIE DEBUT DE PERIODE" prompt="A renseigner" sqref="C5:C6" xr:uid="{A692D688-17CA-4D88-9380-761AEC6618FC}"/>
  </dataValidations>
  <pageMargins left="0.70866141732283472" right="0.70866141732283472" top="0.74803149606299213" bottom="0.74803149606299213" header="0.31496062992125984" footer="0.31496062992125984"/>
  <pageSetup paperSize="8"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PTP</vt:lpstr>
    </vt:vector>
  </TitlesOfParts>
  <Company>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JOURDAN, Anne-Sophie (ARS-BRETAGNE/DHAP/DAFPS)</cp:lastModifiedBy>
  <cp:lastPrinted>2021-07-04T11:03:31Z</cp:lastPrinted>
  <dcterms:created xsi:type="dcterms:W3CDTF">2021-07-04T10:37:31Z</dcterms:created>
  <dcterms:modified xsi:type="dcterms:W3CDTF">2026-03-13T09:07:47Z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2026-03-13T09:07:46Z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62f0b9f7-c4ef-48d3-9440-31f4aa4ccf39</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