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g56.fr\DFS-DA\DA-CFPPA-CDCA\CFPPA\6_Appels-a-Projet\1_Annee_cand\2026\"/>
    </mc:Choice>
  </mc:AlternateContent>
  <bookViews>
    <workbookView xWindow="0" yWindow="0" windowWidth="23040" windowHeight="8616" firstSheet="4" activeTab="4"/>
  </bookViews>
  <sheets>
    <sheet name="Page de garde" sheetId="25" r:id="rId1"/>
    <sheet name="Identification" sheetId="18" r:id="rId2"/>
    <sheet name="Thématiques" sheetId="36" r:id="rId3"/>
    <sheet name="Contexte" sheetId="20" r:id="rId4"/>
    <sheet name="Public" sheetId="21" r:id="rId5"/>
    <sheet name="Mise en oeuvre" sheetId="22" r:id="rId6"/>
    <sheet name="Evaluation" sheetId="37" r:id="rId7"/>
    <sheet name="Couverture_territoriale" sheetId="26" r:id="rId8"/>
    <sheet name="Financement" sheetId="23" r:id="rId9"/>
    <sheet name="Liste" sheetId="16" state="hidden" r:id="rId10"/>
  </sheets>
  <definedNames>
    <definedName name="_xlnm._FilterDatabase" localSheetId="7" hidden="1">Couverture_territoriale!$A$2:$F$253</definedName>
    <definedName name="Accès_aux_droits">#REF!</definedName>
    <definedName name="Accueil_écoute_soutien_psychologique">#REF!</definedName>
    <definedName name="Activité_physique">#REF!</definedName>
    <definedName name="Aide_aux_aidants">#REF!</definedName>
    <definedName name="Bien_etre_et_estime_de_soi">#REF!</definedName>
    <definedName name="Citoyenneté_et_accès_aux_droits">#REF!</definedName>
    <definedName name="Equilibre">#REF!</definedName>
    <definedName name="Habitat">#REF!</definedName>
    <definedName name="Habitat_et_cadre_de_vie">#REF!</definedName>
    <definedName name="Lien_social">#REF!</definedName>
    <definedName name="Lutte_contre_l_isolement">#REF!</definedName>
    <definedName name="Mémoire">#REF!</definedName>
    <definedName name="Mobilité">#REF!</definedName>
    <definedName name="Numérique">#REF!</definedName>
    <definedName name="Nutrition">#REF!</definedName>
    <definedName name="Préparation_à_la_retraite">#REF!</definedName>
    <definedName name="Préparer_sa_retraite">#REF!</definedName>
    <definedName name="Santé_globale">#REF!</definedName>
    <definedName name="Santé_mentale">#REF!</definedName>
    <definedName name="Sécurité_routière">#REF!</definedName>
    <definedName name="Sensibilisation_vers_différents_modes_de_déplacement">#REF!</definedName>
    <definedName name="Sommeil">#REF!</definedName>
    <definedName name="Soutien_aux_aidants">#REF!</definedName>
    <definedName name="_xlnm.Print_Area" localSheetId="3">Contexte!$A$1:$AV$95</definedName>
    <definedName name="_xlnm.Print_Area" localSheetId="7">Couverture_territoriale!$B$1:$B$1</definedName>
    <definedName name="_xlnm.Print_Area" localSheetId="8">Financement!$A$1:$AV$73</definedName>
    <definedName name="_xlnm.Print_Area" localSheetId="1">Identification!$A$1:$AV$81</definedName>
    <definedName name="_xlnm.Print_Area" localSheetId="5">'Mise en oeuvre'!$A$1:$AV$102</definedName>
    <definedName name="_xlnm.Print_Area" localSheetId="0">'Page de garde'!$A$1:$AV$40</definedName>
    <definedName name="_xlnm.Print_Area" localSheetId="4">Public!$A$1:$AV$124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0" i="23" l="1"/>
  <c r="B104" i="21" l="1"/>
  <c r="B102" i="21"/>
  <c r="B100" i="21"/>
  <c r="B98" i="21"/>
  <c r="B96" i="21"/>
  <c r="B94" i="21"/>
  <c r="B92" i="21"/>
  <c r="B90" i="21"/>
  <c r="AQ17" i="18" l="1"/>
  <c r="AQ20" i="18" s="1"/>
  <c r="D1" i="23" l="1"/>
  <c r="B8" i="36" l="1"/>
  <c r="E3" i="16" l="1"/>
  <c r="E2" i="16"/>
  <c r="AS52" i="23" l="1"/>
  <c r="AS50" i="23"/>
  <c r="AS64" i="23"/>
  <c r="AS48" i="23"/>
  <c r="AS62" i="23"/>
  <c r="AS56" i="23"/>
  <c r="AS66" i="23"/>
  <c r="AS60" i="23"/>
  <c r="AS58" i="23"/>
  <c r="AS54" i="23"/>
  <c r="AS46" i="23"/>
  <c r="AS44" i="23"/>
  <c r="B8" i="23"/>
  <c r="B8" i="22"/>
  <c r="B8" i="20"/>
  <c r="B8" i="21"/>
  <c r="BB18" i="21" l="1"/>
  <c r="AX18" i="21"/>
  <c r="BD25" i="21"/>
  <c r="BA25" i="21"/>
  <c r="AX25" i="21"/>
  <c r="M23" i="23" l="1"/>
  <c r="W29" i="23" l="1"/>
  <c r="B122" i="21" l="1"/>
  <c r="B120" i="21"/>
  <c r="B118" i="21"/>
  <c r="B116" i="21"/>
  <c r="B108" i="21"/>
  <c r="B110" i="21" s="1"/>
  <c r="B112" i="21" s="1"/>
  <c r="B114" i="21" s="1"/>
  <c r="B81" i="21"/>
  <c r="B83" i="21"/>
  <c r="B52" i="21"/>
  <c r="B54" i="21"/>
  <c r="B73" i="21"/>
  <c r="B75" i="21" s="1"/>
  <c r="B79" i="21" s="1"/>
  <c r="B42" i="21"/>
  <c r="B44" i="21" s="1"/>
  <c r="B46" i="21" s="1"/>
  <c r="B48" i="21" s="1"/>
  <c r="B50" i="21" s="1"/>
  <c r="BB14" i="21"/>
  <c r="AZ14" i="21"/>
  <c r="AX14" i="21"/>
  <c r="AP19" i="23" l="1"/>
  <c r="AF29" i="23" l="1"/>
  <c r="AF26" i="23"/>
  <c r="AF23" i="23"/>
  <c r="AF32" i="23" l="1"/>
  <c r="AS68" i="23"/>
  <c r="AO70" i="23"/>
  <c r="AS70" i="23" s="1"/>
</calcChain>
</file>

<file path=xl/sharedStrings.xml><?xml version="1.0" encoding="utf-8"?>
<sst xmlns="http://schemas.openxmlformats.org/spreadsheetml/2006/main" count="1411" uniqueCount="678">
  <si>
    <t>Accès aux droits</t>
  </si>
  <si>
    <t>Préparation à la retraite</t>
  </si>
  <si>
    <t>Santé globale</t>
  </si>
  <si>
    <t>Habitat et cadre de vie</t>
  </si>
  <si>
    <t>Formation</t>
  </si>
  <si>
    <t>60 à 69 ans</t>
  </si>
  <si>
    <t>70 à 79 ans</t>
  </si>
  <si>
    <t>Information</t>
  </si>
  <si>
    <t>Adresse</t>
  </si>
  <si>
    <t>Oui</t>
  </si>
  <si>
    <t>Non</t>
  </si>
  <si>
    <t>Lutte contre l'isolement</t>
  </si>
  <si>
    <t>Représentant légal</t>
  </si>
  <si>
    <t>Responsable du projet</t>
  </si>
  <si>
    <t>Dépenses</t>
  </si>
  <si>
    <t>Montant</t>
  </si>
  <si>
    <t>Région</t>
  </si>
  <si>
    <t>Participation des bénéficiaires</t>
  </si>
  <si>
    <t>Taux</t>
  </si>
  <si>
    <t>Libellé de l'opération</t>
  </si>
  <si>
    <t>Date de début</t>
  </si>
  <si>
    <t>Date de fin</t>
  </si>
  <si>
    <t>Porteur de projet</t>
  </si>
  <si>
    <t>Nom de la structure</t>
  </si>
  <si>
    <t>Statut juridique</t>
  </si>
  <si>
    <t>Commune</t>
  </si>
  <si>
    <t>N° SIRET</t>
  </si>
  <si>
    <t>CODE APE (NAF)</t>
  </si>
  <si>
    <t>TELEPHONE</t>
  </si>
  <si>
    <t>Courriel</t>
  </si>
  <si>
    <t>Nom</t>
  </si>
  <si>
    <t>Prénom</t>
  </si>
  <si>
    <t>Fonction</t>
  </si>
  <si>
    <t>Titulaire du compte</t>
  </si>
  <si>
    <t>Banque</t>
  </si>
  <si>
    <t>Domiciliation</t>
  </si>
  <si>
    <t>Code banque</t>
  </si>
  <si>
    <t>Code guichet</t>
  </si>
  <si>
    <t>Numéro de compte</t>
  </si>
  <si>
    <t>Clé RIB</t>
  </si>
  <si>
    <t>Public bénéficiaire de l'APA</t>
  </si>
  <si>
    <t>Au total</t>
  </si>
  <si>
    <r>
      <t xml:space="preserve">Description des points de vigilance </t>
    </r>
    <r>
      <rPr>
        <sz val="11"/>
        <color theme="1"/>
        <rFont val="Calibri"/>
        <family val="2"/>
        <scheme val="minor"/>
      </rPr>
      <t>(8 maximum)</t>
    </r>
  </si>
  <si>
    <t>Le récapitulatif ci-dessous s'alimentera automatiquement après remplissage des budgets détaillés</t>
  </si>
  <si>
    <t>Cout de l'opération</t>
  </si>
  <si>
    <t>Autres aides</t>
  </si>
  <si>
    <t>Participation bénéficiaire</t>
  </si>
  <si>
    <t>Autofinancement</t>
  </si>
  <si>
    <t>Recettes</t>
  </si>
  <si>
    <t>Poste</t>
  </si>
  <si>
    <t>Financements</t>
  </si>
  <si>
    <t>TOTAL RECETTES DE L'EXERCICE</t>
  </si>
  <si>
    <t>TOTAL DEPENSES DE L'EXERCICE</t>
  </si>
  <si>
    <t>Total Projet</t>
  </si>
  <si>
    <t>1 - Identification</t>
  </si>
  <si>
    <t>2 - Thématiques</t>
  </si>
  <si>
    <t>3 - Motivations</t>
  </si>
  <si>
    <t>4 - Objectifs</t>
  </si>
  <si>
    <t>5 - Mise en œuvre</t>
  </si>
  <si>
    <t>Code Postal</t>
  </si>
  <si>
    <t>Code_Insee</t>
  </si>
  <si>
    <t>Libelle_Commune</t>
  </si>
  <si>
    <t>EPCI_Actuel_Nom</t>
  </si>
  <si>
    <t>56001</t>
  </si>
  <si>
    <t>Allaire</t>
  </si>
  <si>
    <t>Questembert</t>
  </si>
  <si>
    <t>56002</t>
  </si>
  <si>
    <t>Ambon</t>
  </si>
  <si>
    <t>CC Arc Sud Bretagne</t>
  </si>
  <si>
    <t>56003</t>
  </si>
  <si>
    <t>Arradon</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</si>
  <si>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</si>
  <si>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</si>
  <si>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</si>
  <si>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</si>
  <si>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</si>
  <si>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</si>
  <si>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</si>
  <si>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</si>
  <si>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</si>
  <si>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</si>
  <si>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</si>
  <si>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</si>
  <si>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</si>
  <si>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</si>
  <si>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</si>
  <si>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</si>
  <si>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</si>
  <si>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</si>
  <si>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</si>
  <si>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</si>
  <si>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</si>
  <si>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</si>
  <si>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</si>
  <si>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</si>
  <si>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</si>
  <si>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</si>
  <si>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</si>
  <si>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</si>
  <si>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</si>
  <si>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</si>
  <si>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</si>
  <si>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</si>
  <si>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</si>
  <si>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56017</t>
  </si>
  <si>
    <t>Bignan</t>
  </si>
  <si>
    <t>56018</t>
  </si>
  <si>
    <t>Billiers</t>
  </si>
  <si>
    <t>56019</t>
  </si>
  <si>
    <t>Billio</t>
  </si>
  <si>
    <t>56020</t>
  </si>
  <si>
    <t>Bohal</t>
  </si>
  <si>
    <t>56021</t>
  </si>
  <si>
    <t>Brandérion</t>
  </si>
  <si>
    <t>Hennebont</t>
  </si>
  <si>
    <t>56022</t>
  </si>
  <si>
    <t>Brandivy</t>
  </si>
  <si>
    <t>56023</t>
  </si>
  <si>
    <t>Brech</t>
  </si>
  <si>
    <t>56024</t>
  </si>
  <si>
    <t>Bréhan</t>
  </si>
  <si>
    <t>Pontivy</t>
  </si>
  <si>
    <t>CC Pontivy Communauté</t>
  </si>
  <si>
    <t>56025</t>
  </si>
  <si>
    <t>Brignac</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</si>
  <si>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</si>
  <si>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</si>
  <si>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</si>
  <si>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</si>
  <si>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</si>
  <si>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</si>
  <si>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</si>
  <si>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</si>
  <si>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</si>
  <si>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</si>
  <si>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</si>
  <si>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</si>
  <si>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</si>
  <si>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</si>
  <si>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</si>
  <si>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</si>
  <si>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</si>
  <si>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</si>
  <si>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</si>
  <si>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</si>
  <si>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</si>
  <si>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</si>
  <si>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</si>
  <si>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</si>
  <si>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</si>
  <si>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</si>
  <si>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</si>
  <si>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</si>
  <si>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</si>
  <si>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</si>
  <si>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</si>
  <si>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</si>
  <si>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</si>
  <si>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</si>
  <si>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</si>
  <si>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</si>
  <si>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</si>
  <si>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</si>
  <si>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</si>
  <si>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</si>
  <si>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</si>
  <si>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</si>
  <si>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</si>
  <si>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</si>
  <si>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</si>
  <si>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</si>
  <si>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</si>
  <si>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</si>
  <si>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</si>
  <si>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</si>
  <si>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</si>
  <si>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</si>
  <si>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</si>
  <si>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</si>
  <si>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</si>
  <si>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</si>
  <si>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</si>
  <si>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</si>
  <si>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</si>
  <si>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</si>
  <si>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</si>
  <si>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</si>
  <si>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</si>
  <si>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</si>
  <si>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</si>
  <si>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</si>
  <si>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</si>
  <si>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</si>
  <si>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</si>
  <si>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</si>
  <si>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</si>
  <si>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</si>
  <si>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</si>
  <si>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</si>
  <si>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</si>
  <si>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</si>
  <si>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</si>
  <si>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</si>
  <si>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</si>
  <si>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</si>
  <si>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</si>
  <si>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</si>
  <si>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</si>
  <si>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</si>
  <si>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</si>
  <si>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</si>
  <si>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</si>
  <si>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</si>
  <si>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</si>
  <si>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</si>
  <si>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</si>
  <si>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</si>
  <si>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</si>
  <si>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</si>
  <si>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</si>
  <si>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</si>
  <si>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</si>
  <si>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</si>
  <si>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</si>
  <si>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</si>
  <si>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</si>
  <si>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</si>
  <si>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</si>
  <si>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</si>
  <si>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</si>
  <si>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</si>
  <si>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</si>
  <si>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</si>
  <si>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</si>
  <si>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</si>
  <si>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</si>
  <si>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</si>
  <si>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</si>
  <si>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</si>
  <si>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</si>
  <si>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</si>
  <si>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</si>
  <si>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</si>
  <si>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</si>
  <si>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</si>
  <si>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</si>
  <si>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</si>
  <si>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</si>
  <si>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</si>
  <si>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</si>
  <si>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</si>
  <si>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</si>
  <si>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</si>
  <si>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</si>
  <si>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</si>
  <si>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</si>
  <si>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</si>
  <si>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</si>
  <si>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</si>
  <si>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</si>
  <si>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</si>
  <si>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</si>
  <si>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</si>
  <si>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</si>
  <si>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</si>
  <si>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</si>
  <si>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</si>
  <si>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</si>
  <si>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</si>
  <si>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</si>
  <si>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</si>
  <si>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</si>
  <si>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</si>
  <si>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</si>
  <si>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</si>
  <si>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</si>
  <si>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</si>
  <si>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</si>
  <si>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</si>
  <si>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</si>
  <si>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</si>
  <si>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</si>
  <si>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</si>
  <si>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</si>
  <si>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</si>
  <si>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</si>
  <si>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</si>
  <si>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</si>
  <si>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</si>
  <si>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</si>
  <si>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</si>
  <si>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</si>
  <si>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</si>
  <si>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</si>
  <si>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</si>
  <si>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</si>
  <si>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</si>
  <si>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</si>
  <si>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</si>
  <si>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</si>
  <si>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</si>
  <si>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</si>
  <si>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</si>
  <si>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</si>
  <si>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</si>
  <si>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</si>
  <si>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</si>
  <si>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</si>
  <si>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</si>
  <si>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</si>
  <si>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</si>
  <si>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</si>
  <si>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</si>
  <si>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</si>
  <si>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</si>
  <si>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</si>
  <si>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</si>
  <si>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</si>
  <si>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</si>
  <si>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</si>
  <si>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</si>
  <si>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</si>
  <si>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</si>
  <si>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</si>
  <si>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</si>
  <si>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</si>
  <si>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</si>
  <si>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</si>
  <si>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</si>
  <si>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</si>
  <si>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</si>
  <si>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</si>
  <si>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</si>
  <si>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</si>
  <si>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</si>
  <si>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</si>
  <si>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</si>
  <si>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</si>
  <si>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</si>
  <si>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</si>
  <si>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</si>
  <si>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</si>
  <si>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</si>
  <si>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</si>
  <si>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</si>
  <si>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</si>
  <si>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</si>
  <si>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</si>
  <si>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</si>
  <si>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</si>
  <si>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</si>
  <si>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</si>
  <si>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</si>
  <si>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</si>
  <si>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</si>
  <si>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</si>
  <si>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</si>
  <si>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</si>
  <si>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</si>
  <si>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</si>
  <si>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</si>
  <si>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</si>
  <si>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</si>
  <si>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</si>
  <si>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</si>
  <si>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</si>
  <si>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</si>
  <si>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</si>
  <si>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</si>
  <si>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</si>
  <si>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</si>
  <si>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</si>
  <si>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</si>
  <si>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</si>
  <si>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</si>
  <si>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</si>
  <si>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</si>
  <si>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</si>
  <si>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</si>
  <si>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</si>
  <si>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</si>
  <si>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</si>
  <si>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</si>
  <si>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</si>
  <si>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</si>
  <si>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</si>
  <si>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</si>
  <si>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</si>
  <si>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</si>
  <si>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</si>
  <si>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</si>
  <si>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</si>
  <si>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</si>
  <si>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</si>
  <si>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</si>
  <si>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</si>
  <si>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</si>
  <si>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</si>
  <si>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</si>
  <si>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</si>
  <si>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</si>
  <si>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</si>
  <si>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</si>
  <si>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</si>
  <si>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</si>
  <si>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</si>
  <si>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</si>
  <si>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</si>
  <si>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</si>
  <si>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</si>
  <si>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</si>
  <si>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</si>
  <si>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</si>
  <si>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</si>
  <si>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</si>
  <si>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</si>
  <si>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</si>
  <si>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</si>
  <si>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</si>
  <si>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</si>
  <si>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</si>
  <si>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</si>
  <si>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</si>
  <si>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</si>
  <si>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</si>
  <si>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</si>
  <si>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</si>
  <si>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</si>
  <si>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</si>
  <si>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</si>
  <si>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</si>
  <si>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</si>
  <si>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</si>
  <si>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</si>
  <si>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</si>
  <si>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</si>
  <si>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</si>
  <si>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</si>
  <si>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</si>
  <si>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</si>
  <si>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</si>
  <si>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</si>
  <si>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</si>
  <si>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</si>
  <si>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</si>
  <si>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</si>
  <si>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</si>
  <si>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</si>
  <si>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</si>
  <si>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</si>
  <si>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</si>
  <si>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</si>
  <si>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</si>
  <si>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</si>
  <si>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</si>
  <si>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</si>
  <si>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</si>
  <si>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</si>
  <si>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</si>
  <si>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</si>
  <si>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</si>
  <si>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</si>
  <si>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</si>
  <si>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</si>
  <si>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</si>
  <si>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</si>
  <si>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</si>
  <si>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</si>
  <si>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</si>
  <si>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</si>
  <si>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</si>
  <si>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</si>
  <si>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</si>
  <si>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</si>
  <si>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</si>
  <si>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</si>
  <si>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</si>
  <si>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</si>
  <si>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</si>
  <si>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</si>
  <si>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</si>
  <si>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</si>
  <si>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</si>
  <si>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</si>
  <si>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</si>
  <si>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</si>
  <si>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</si>
  <si>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</si>
  <si>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</si>
  <si>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</si>
  <si>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</si>
  <si>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</si>
  <si>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</si>
  <si>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</si>
  <si>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</si>
  <si>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</si>
  <si>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</si>
  <si>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</si>
  <si>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</si>
  <si>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</si>
  <si>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</si>
  <si>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</si>
  <si>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</si>
  <si>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</si>
  <si>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</si>
  <si>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</si>
  <si>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</si>
  <si>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</si>
  <si>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</si>
  <si>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</si>
  <si>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</si>
  <si>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</si>
  <si>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</si>
  <si>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</si>
  <si>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</si>
  <si>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</si>
  <si>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</si>
  <si>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</si>
  <si>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</si>
  <si>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</si>
  <si>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</si>
  <si>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</si>
  <si>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</si>
  <si>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</si>
  <si>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</si>
  <si>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</si>
  <si>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</si>
  <si>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</si>
  <si>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</si>
  <si>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</si>
  <si>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</si>
  <si>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</si>
  <si>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</si>
  <si>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</si>
  <si>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</si>
  <si>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</si>
  <si>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</si>
  <si>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</si>
  <si>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</si>
  <si>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</si>
  <si>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</si>
  <si>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</si>
  <si>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</si>
  <si>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</si>
  <si>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</si>
  <si>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</si>
  <si>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</si>
  <si>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</si>
  <si>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</si>
  <si>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</si>
  <si>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</si>
  <si>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</si>
  <si>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</si>
  <si>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</si>
  <si>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</si>
  <si>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</si>
  <si>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</si>
  <si>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</si>
  <si>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</si>
  <si>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</si>
  <si>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</si>
  <si>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</si>
  <si>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</si>
  <si>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</si>
  <si>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</si>
  <si>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</si>
  <si>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</si>
  <si>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</si>
  <si>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</si>
  <si>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</si>
  <si>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</si>
  <si>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Couverture</t>
  </si>
  <si>
    <t>Nb exercices</t>
  </si>
  <si>
    <t>Année appel à projet</t>
  </si>
  <si>
    <t>Territoire Autonomie</t>
  </si>
  <si>
    <t>Alréen</t>
  </si>
  <si>
    <t>Vannetais</t>
  </si>
  <si>
    <t>Lorientais</t>
  </si>
  <si>
    <t>Ploërmelais</t>
  </si>
  <si>
    <t>BUDGET GLOBAL</t>
  </si>
  <si>
    <t>Santé mentale</t>
  </si>
  <si>
    <t>90 ans et +</t>
  </si>
  <si>
    <t>80 à 89 ans</t>
  </si>
  <si>
    <t>Territoires fragiles</t>
  </si>
  <si>
    <t>Subvention demandée</t>
  </si>
  <si>
    <t>Soit un coût par bénéficiaire de :</t>
  </si>
  <si>
    <t>Commune ou  EPCI</t>
  </si>
  <si>
    <t>… préciser si autres</t>
  </si>
  <si>
    <t>Mobilité</t>
  </si>
  <si>
    <t>IBAN</t>
  </si>
  <si>
    <t>Numérique</t>
  </si>
  <si>
    <t xml:space="preserve">Renseigner les communes où vous envisagez de réaliser l'action : Cocher 1 dans les communes concernées </t>
  </si>
  <si>
    <t>Coordonnées bancaires : IBAN</t>
  </si>
  <si>
    <t>Identifiant International de la Banque (BIC)</t>
  </si>
  <si>
    <t>Forges de Lanouée</t>
  </si>
  <si>
    <t>Pluméliau-Bieuzy</t>
  </si>
  <si>
    <t>Sud-Est Morbihannais</t>
  </si>
  <si>
    <t>CA Redon Agglomération</t>
  </si>
  <si>
    <t>CA Golfe du Morbihan - Vannes Agglomération</t>
  </si>
  <si>
    <t>Centre-Ouest Morbihannais</t>
  </si>
  <si>
    <t>CA Lorient Agglomération</t>
  </si>
  <si>
    <t>CC Ploërmel Communauté</t>
  </si>
  <si>
    <t/>
  </si>
  <si>
    <t>FRAGILES</t>
  </si>
  <si>
    <t>0 - Pas d'association</t>
  </si>
  <si>
    <t>1 - Information</t>
  </si>
  <si>
    <t>2 - Aide au diagnostic</t>
  </si>
  <si>
    <t>3 - Participation au projet</t>
  </si>
  <si>
    <r>
      <t xml:space="preserve">Courriel </t>
    </r>
    <r>
      <rPr>
        <b/>
        <i/>
        <sz val="11"/>
        <color theme="1"/>
        <rFont val="Calibri"/>
        <family val="2"/>
        <scheme val="minor"/>
      </rPr>
      <t>(cette adresse sera utilisée pour tous les échanges avec la CFPPA)</t>
    </r>
  </si>
  <si>
    <t xml:space="preserve">Libéraux </t>
  </si>
  <si>
    <t xml:space="preserve">6 - Evaluation </t>
  </si>
  <si>
    <t>7 - Financement</t>
  </si>
  <si>
    <r>
      <t xml:space="preserve">Problématique à l'origine du projet (contexte, constats, diagnostics): À quelles problématiques de santé et à quels besoins du territoire d’intervention répond l’action ? Merci de citer les éléments de diagnostic, les références ou les constats de terrain étayant votre action.
</t>
    </r>
    <r>
      <rPr>
        <i/>
        <sz val="11"/>
        <color theme="1"/>
        <rFont val="Calibri"/>
        <family val="2"/>
        <scheme val="minor"/>
      </rPr>
      <t xml:space="preserve">Les éléments de diagnostic et les constats de terrain permettent d’étayer le projet, d’expliquer les problématiques de santé liées à la perte d’autonomie et les besoins que le projet ambitionne de traiter. Les éléments de diagnostic peuvent être issus des recherches pluridisciplinaires, des expériences des acteurs de référence ou des acteurs de terrain. Plusieurs ressources sont listées dans le cahier des charges.
Les modalités de conception du projet (reprise d’un projet existant, enquête auprès des bénéficiaires…) apportent également des informations sur l’origine du projet.
</t>
    </r>
  </si>
  <si>
    <t>Libellé de l'action</t>
  </si>
  <si>
    <t>Alimentation</t>
  </si>
  <si>
    <t>Santé cognitive</t>
  </si>
  <si>
    <t>Activité physique</t>
  </si>
  <si>
    <t>Santé auditive</t>
  </si>
  <si>
    <t>Santé visuelle</t>
  </si>
  <si>
    <t>Action de prévention "santé" ou de "bien être"</t>
  </si>
  <si>
    <t>Appel à projets commun 2026</t>
  </si>
  <si>
    <t xml:space="preserve">Information </t>
  </si>
  <si>
    <t>S'agit-il …</t>
  </si>
  <si>
    <t>d’une nouvelle action</t>
  </si>
  <si>
    <t xml:space="preserve">du renouvellement d’une action financée une précédente année par la CFPPA </t>
  </si>
  <si>
    <t>d’une action présentée une précédente année à la CFPPA mais non financée</t>
  </si>
  <si>
    <t xml:space="preserve">Description détaillée du projet : </t>
  </si>
  <si>
    <t>L’action a été conçue par notre structure</t>
  </si>
  <si>
    <t xml:space="preserve">À partir d’une action déjà mise en œuvre dans un autre département </t>
  </si>
  <si>
    <t>À partir d’une action qui a démontré l’adoption de changement de comportements des participants à travers une évaluation d’impact</t>
  </si>
  <si>
    <t xml:space="preserve">Les bénéficiaires visés par l'action … </t>
  </si>
  <si>
    <t xml:space="preserve">Vivent à domicile </t>
  </si>
  <si>
    <t xml:space="preserve">Sont des proches aidants </t>
  </si>
  <si>
    <t xml:space="preserve">Nombre de bénéficiaires attendus : </t>
  </si>
  <si>
    <t xml:space="preserve">Type de public : </t>
  </si>
  <si>
    <t>Vivent en EHPAD</t>
  </si>
  <si>
    <r>
      <t xml:space="preserve">Moyens humains mobilisés : </t>
    </r>
    <r>
      <rPr>
        <i/>
        <sz val="11"/>
        <color theme="1"/>
        <rFont val="Calibri"/>
        <family val="2"/>
        <scheme val="minor"/>
      </rPr>
      <t>Merci de lister les ressources humaines mobilisées (compétence, formations diplômantes ou certifiantes, expérience, nombre) (champ obligatoire)</t>
    </r>
  </si>
  <si>
    <r>
      <t xml:space="preserve">Moyens matériels et communication : </t>
    </r>
    <r>
      <rPr>
        <i/>
        <sz val="11"/>
        <color theme="1"/>
        <rFont val="Calibri"/>
        <family val="2"/>
        <scheme val="minor"/>
      </rPr>
      <t xml:space="preserve">Merci de lister les moyens matériels mobilisés pour mettre en œuvre l’action (champ obligatoire)
Quels sont les moyens et outils envisagés pour communiquer l’action ? (champ obligatoire)
</t>
    </r>
  </si>
  <si>
    <r>
      <t xml:space="preserve">Echéancier 
</t>
    </r>
    <r>
      <rPr>
        <sz val="8"/>
        <color theme="1"/>
        <rFont val="Calibri"/>
        <family val="2"/>
        <scheme val="minor"/>
      </rPr>
      <t>(date jj/mm/aaaa)</t>
    </r>
  </si>
  <si>
    <r>
      <t xml:space="preserve">Description des points forts du projet </t>
    </r>
    <r>
      <rPr>
        <sz val="11"/>
        <color theme="1"/>
        <rFont val="Calibri"/>
        <family val="2"/>
        <scheme val="minor"/>
      </rPr>
      <t>(8 maximum)</t>
    </r>
  </si>
  <si>
    <t>Date de début (même prévisionnelle) :</t>
  </si>
  <si>
    <t>Date de fin (même prévisionnelle) :</t>
  </si>
  <si>
    <t xml:space="preserve">Durée totale de l'action en nombre de semaines : </t>
  </si>
  <si>
    <t xml:space="preserve">Nombre de séances prévues : </t>
  </si>
  <si>
    <t xml:space="preserve">Fréquence des séances : </t>
  </si>
  <si>
    <t xml:space="preserve">Durée d'une séance : </t>
  </si>
  <si>
    <t>Une fois par semaine</t>
  </si>
  <si>
    <t>Deux fois par semaine</t>
  </si>
  <si>
    <t>Trois fois par semaine</t>
  </si>
  <si>
    <t>Autre</t>
  </si>
  <si>
    <t xml:space="preserve">Si autre, précisez  : </t>
  </si>
  <si>
    <t>Commission des financeurs
Pour Bien Vieillir Bretagne
Agence régionale de santé Bretagne</t>
  </si>
  <si>
    <r>
      <t xml:space="preserve">Sous thématiques possibles </t>
    </r>
    <r>
      <rPr>
        <b/>
        <i/>
        <sz val="11"/>
        <color theme="1"/>
        <rFont val="Calibri"/>
        <family val="2"/>
        <scheme val="minor"/>
      </rPr>
      <t>(avoir coché une thématique principale)</t>
    </r>
  </si>
  <si>
    <t>Soutien aux aidants</t>
  </si>
  <si>
    <t>L'action est-elle accessible aux personnes ciblées? Décrire (modalités transport, horaires, lieu, prise en charge de la personne aidée…)</t>
  </si>
  <si>
    <t>Lutte contre l'isolement: quelle ressource mise à votre disposition par la CFPPA allez-vous impliquer dans votre action, et comment?</t>
  </si>
  <si>
    <t xml:space="preserve"> Envisagez-vous une démarche particulière pour atteindre les personnes en situation de vulnérabilité ? Si oui, laquelle ? </t>
  </si>
  <si>
    <r>
      <t xml:space="preserve">Quelles sont les caractéristiques des personnes spécifiquement ciblées par l’action ? </t>
    </r>
    <r>
      <rPr>
        <b/>
        <i/>
        <sz val="10"/>
        <color theme="1"/>
        <rFont val="Calibri"/>
        <family val="2"/>
        <scheme val="minor"/>
      </rPr>
      <t xml:space="preserve">(âge, situation géographique, critères de fragilité...) </t>
    </r>
    <r>
      <rPr>
        <b/>
        <sz val="11"/>
        <color theme="1"/>
        <rFont val="Calibri"/>
        <family val="2"/>
        <scheme val="minor"/>
      </rPr>
      <t xml:space="preserve">
</t>
    </r>
  </si>
  <si>
    <t xml:space="preserve">Comment la motivation et le pouvoir d'agir des participants vont pouvoir être développés dans votre action ? 
</t>
  </si>
  <si>
    <t>Soutien psycho social collectif et individuel</t>
  </si>
  <si>
    <t>Comment le public pourra être repéré et rassemblé?</t>
  </si>
  <si>
    <t xml:space="preserve">Quels sont les objectifs du projet ? </t>
  </si>
  <si>
    <t>Adoption durable de comportements favorables à la santé: décrire</t>
  </si>
  <si>
    <r>
      <t xml:space="preserve">Partenaires associées au projet (Rappel: partenariats obligatoires) : </t>
    </r>
    <r>
      <rPr>
        <i/>
        <sz val="11"/>
        <color theme="1"/>
        <rFont val="Calibri"/>
        <family val="2"/>
        <scheme val="minor"/>
      </rPr>
      <t>Merci de lister les noms et les rôles des partenaires de votre projet</t>
    </r>
  </si>
  <si>
    <t xml:space="preserve">Nom partenaire </t>
  </si>
  <si>
    <t xml:space="preserve">Espace autonomie </t>
  </si>
  <si>
    <t xml:space="preserve">CCAS, Mairies </t>
  </si>
  <si>
    <t xml:space="preserve">CLS, CPTS </t>
  </si>
  <si>
    <t xml:space="preserve">PFR </t>
  </si>
  <si>
    <t xml:space="preserve">SAD </t>
  </si>
  <si>
    <t xml:space="preserve">EHPAD, Résidence Autonomie </t>
  </si>
  <si>
    <t xml:space="preserve">Maisons de Santé Pluridisciplinaires </t>
  </si>
  <si>
    <t xml:space="preserve">Associations personnes âgées </t>
  </si>
  <si>
    <t xml:space="preserve">CRT </t>
  </si>
  <si>
    <t xml:space="preserve">Si autre, précisez :  </t>
  </si>
  <si>
    <t xml:space="preserve">Rôle du partenaire </t>
  </si>
  <si>
    <t>En 2025, la CNSA a généralisé une démarche d'évaluation en deux temps, pour mesurer l'impact des actions de prévention financées par les CFPPA.
Chaque porteur financé en 2026 aura des outils d'évaluation "clé en main":
- un questionnaire "à chaud", qui sera à compléter par chaque participant, juste à la fin de l'action
- un questionnaire "à froid", complété par chaque participant qui sera recontacté 3 mois après la fin de l'action
- un fichier Excel, qui vous permettra de reporter les réponses recueillies, ainsi que vos données quantitatives (nombre de participants etc). Des graphiques se dessineront automatiquement à la saisie de vos réponses, vous permettant de visualiser les effets de votre action sur le public.</t>
  </si>
  <si>
    <r>
      <t>Thématiques (</t>
    </r>
    <r>
      <rPr>
        <b/>
        <i/>
        <sz val="11"/>
        <color theme="1"/>
        <rFont val="Calibri"/>
        <family val="2"/>
        <scheme val="minor"/>
      </rPr>
      <t>cocher une seule</t>
    </r>
    <r>
      <rPr>
        <b/>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</si>
</sst>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0#&quot; &quot;##&quot; &quot;##&quot; &quot;##&quot; &quot;##"/>
    <numFmt numFmtId="165" formatCode="_-* #,##0\ &quot;€&quot;_-;\-* #,##0\ &quot;€&quot;_-;_-* &quot;-&quot;??\ &quot;€&quot;_-;_-@_-"/>
  </numFmts>
  <fonts count="36" x14ac:knownFonts="1">
    <font>
      <sz val="11"/>
      <color theme="1"/>
      <name val="Calibri"/>
      <family val="2"/>
      <scheme val="minor"/>
    </font>
    <font>
      <sz val="8"/>
      <color theme="1"/>
      <name val="Calibri"/>
      <family val="2"/>
      <scheme val="minor"/>
    </font>
    <font>
      <b/>
      <sz val="11"/>
      <color theme="1"/>
      <name val="Arial Narrow"/>
      <family val="2"/>
    </font>
    <font>
      <sz val="11"/>
      <color theme="1"/>
      <name val="Calibri"/>
      <family val="2"/>
      <scheme val="minor"/>
    </font>
    <font>
      <sz val="9"/>
      <color theme="1"/>
      <name val="Arial Narrow"/>
      <family val="2"/>
    </font>
    <font>
      <sz val="10"/>
      <color theme="1"/>
      <name val="Arial Narrow"/>
      <family val="2"/>
    </font>
    <font>
      <b/>
      <sz val="10"/>
      <color theme="1"/>
      <name val="Arial Narrow"/>
      <family val="2"/>
    </font>
    <font>
      <b/>
      <sz val="8"/>
      <color theme="1"/>
      <name val="Arial Narrow"/>
      <family val="2"/>
    </font>
    <font>
      <b/>
      <i/>
      <sz val="8"/>
      <color theme="2" tint="-0.249977111117893"/>
      <name val="Arial Narrow"/>
      <family val="2"/>
    </font>
    <font>
      <b/>
      <sz val="9"/>
      <color theme="1"/>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b/>
      <sz val="13"/>
      <color theme="1"/>
      <name val="Arial Narrow"/>
      <family val="2"/>
    </font>
    <font>
      <b/>
      <sz val="15"/>
      <color theme="1"/>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sz val="18"/>
      <color theme="1"/>
      <name val="Calibri"/>
      <family val="2"/>
      <scheme val="minor"/>
    </font>
    <font>
      <b/>
      <sz val="7"/>
      <color theme="1"/>
      <name val="Arial Narrow"/>
      <family val="2"/>
    </font>
    <font>
      <sz val="10"/>
      <name val="Arial"/>
      <family val="2"/>
    </font>
    <font>
      <sz val="10"/>
      <color theme="0"/>
      <name val="Calibri"/>
      <family val="2"/>
      <scheme val="minor"/>
    </font>
    <font>
      <i/>
      <sz val="10"/>
      <color theme="0"/>
      <name val="Calibri"/>
      <family val="2"/>
      <scheme val="minor"/>
    </font>
    <font>
      <b/>
      <sz val="18"/>
      <color theme="1"/>
      <name val="Calibri"/>
      <family val="2"/>
      <scheme val="minor"/>
    </font>
    <font>
      <b/>
      <sz val="8"/>
      <name val="Arial Narrow"/>
      <family val="2"/>
    </font>
    <font>
      <sz val="11"/>
      <name val="Calibri"/>
      <family val="2"/>
      <scheme val="minor"/>
    </font>
    <font>
      <b/>
      <sz val="11"/>
      <name val="Calibri"/>
      <family val="2"/>
      <scheme val="minor"/>
    </font>
    <font>
      <i/>
      <sz val="8"/>
      <name val="Calibri"/>
      <family val="2"/>
      <scheme val="minor"/>
    </font>
    <font>
      <i/>
      <sz val="11"/>
      <color theme="0"/>
      <name val="Calibri"/>
      <family val="2"/>
      <scheme val="minor"/>
    </font>
    <font>
      <i/>
      <sz val="11"/>
      <color theme="2" tint="-0.499984740745262"/>
      <name val="Calibri"/>
      <family val="2"/>
      <scheme val="minor"/>
    </font>
  </fonts>
  <fills count="13">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4.9989318521683403E-2"/>
        <bgColor indexed="64"/>
      </patternFill>
    </fill>
    <fill>
      <patternFill patternType="solid">
        <fgColor rgb="FFFFCCFF"/>
        <bgColor indexed="64"/>
      </patternFill>
    </fill>
    <fill>
      <patternFill patternType="solid">
        <fgColor them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diagonal/>
    </border>
    <border>
      <left/>
      <right style="hair">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thick">
        <color theme="3"/>
      </left>
      <right/>
      <top/>
      <bottom style="thick">
        <color theme="3"/>
      </bottom>
      <diagonal/>
    </border>
    <border>
      <left/>
      <right/>
      <top/>
      <bottom style="thick">
        <color theme="3"/>
      </bottom>
      <diagonal/>
    </border>
    <border>
      <left style="thick">
        <color theme="3"/>
      </left>
      <right/>
      <top/>
      <bottom/>
      <diagonal/>
    </border>
    <border>
      <left style="thick">
        <color theme="9" tint="-0.24994659260841701"/>
      </left>
      <right/>
      <top/>
      <bottom/>
      <diagonal/>
    </border>
    <border>
      <left style="thick">
        <color rgb="FFFF99FF"/>
      </left>
      <right/>
      <top/>
      <bottom/>
      <diagonal/>
    </border>
    <border>
      <left style="thick">
        <color rgb="FFFF99FF"/>
      </left>
      <right/>
      <top/>
      <bottom style="thick">
        <color rgb="FFFF99FF"/>
      </bottom>
      <diagonal/>
    </border>
    <border>
      <left/>
      <right/>
      <top/>
      <bottom style="thick">
        <color rgb="FFFF99FF"/>
      </bottom>
      <diagonal/>
    </border>
    <border>
      <left style="thick">
        <color rgb="FFC00000"/>
      </left>
      <right/>
      <top/>
      <bottom/>
      <diagonal/>
    </border>
    <border>
      <left style="thick">
        <color rgb="FFC00000"/>
      </left>
      <right/>
      <top/>
      <bottom style="thick">
        <color rgb="FFC00000"/>
      </bottom>
      <diagonal/>
    </border>
    <border>
      <left/>
      <right/>
      <top/>
      <bottom style="thick">
        <color rgb="FFC00000"/>
      </bottom>
      <diagonal/>
    </border>
    <border>
      <left style="thick">
        <color theme="5"/>
      </left>
      <right/>
      <top/>
      <bottom/>
      <diagonal/>
    </border>
    <border>
      <left style="thick">
        <color theme="5"/>
      </left>
      <right/>
      <top/>
      <bottom style="thick">
        <color theme="5"/>
      </bottom>
      <diagonal/>
    </border>
    <border>
      <left/>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right style="thick">
        <color auto="1"/>
      </right>
      <top style="medium">
        <color indexed="64"/>
      </top>
      <bottom/>
      <diagonal/>
    </border>
    <border>
      <left/>
      <right style="thick">
        <color auto="1"/>
      </right>
      <top/>
      <bottom style="medium">
        <color indexed="64"/>
      </bottom>
      <diagonal/>
    </border>
    <border>
      <left style="hair">
        <color indexed="64"/>
      </left>
      <right style="thick">
        <color auto="1"/>
      </right>
      <top style="medium">
        <color indexed="64"/>
      </top>
      <bottom style="hair">
        <color indexed="64"/>
      </bottom>
      <diagonal/>
    </border>
    <border>
      <left style="hair">
        <color indexed="64"/>
      </left>
      <right style="thick">
        <color auto="1"/>
      </right>
      <top style="hair">
        <color indexed="64"/>
      </top>
      <bottom style="hair">
        <color indexed="64"/>
      </bottom>
      <diagonal/>
    </border>
    <border>
      <left style="hair">
        <color indexed="64"/>
      </left>
      <right style="thick">
        <color auto="1"/>
      </right>
      <top style="hair">
        <color indexed="64"/>
      </top>
      <bottom style="medium">
        <color indexed="64"/>
      </bottom>
      <diagonal/>
    </border>
    <border>
      <left/>
      <right style="thick">
        <color auto="1"/>
      </right>
      <top/>
      <bottom style="hair">
        <color auto="1"/>
      </bottom>
      <diagonal/>
    </border>
    <border>
      <left style="medium">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auto="1"/>
      </right>
      <top style="hair">
        <color indexed="64"/>
      </top>
      <bottom style="thick">
        <color auto="1"/>
      </bottom>
      <diagonal/>
    </border>
    <border>
      <left style="thick">
        <color theme="9" tint="-0.24994659260841701"/>
      </left>
      <right/>
      <top style="thick">
        <color auto="1"/>
      </top>
      <bottom/>
      <diagonal/>
    </border>
    <border>
      <left/>
      <right style="thick">
        <color auto="1"/>
      </right>
      <top/>
      <bottom style="thin">
        <color indexed="64"/>
      </bottom>
      <diagonal/>
    </border>
    <border>
      <left style="thick">
        <color rgb="FFFF99FF"/>
      </left>
      <right/>
      <top style="thick">
        <color auto="1"/>
      </top>
      <bottom/>
      <diagonal/>
    </border>
    <border>
      <left/>
      <right style="thick">
        <color auto="1"/>
      </right>
      <top/>
      <bottom style="thick">
        <color rgb="FFFF99FF"/>
      </bottom>
      <diagonal/>
    </border>
    <border>
      <left style="thick">
        <color rgb="FFC00000"/>
      </left>
      <right/>
      <top style="thick">
        <color auto="1"/>
      </top>
      <bottom/>
      <diagonal/>
    </border>
    <border>
      <left/>
      <right style="thick">
        <color auto="1"/>
      </right>
      <top/>
      <bottom style="thick">
        <color rgb="FFC00000"/>
      </bottom>
      <diagonal/>
    </border>
    <border>
      <left style="thick">
        <color theme="5"/>
      </left>
      <right/>
      <top style="thick">
        <color auto="1"/>
      </top>
      <bottom/>
      <diagonal/>
    </border>
    <border>
      <left/>
      <right style="thick">
        <color auto="1"/>
      </right>
      <top/>
      <bottom style="thick">
        <color theme="5"/>
      </bottom>
      <diagonal/>
    </border>
    <border>
      <left style="thick">
        <color auto="1"/>
      </left>
      <right/>
      <top/>
      <bottom style="thin">
        <color indexed="64"/>
      </bottom>
      <diagonal/>
    </border>
    <border>
      <left style="thick">
        <color theme="3"/>
      </left>
      <right/>
      <top style="thick">
        <color auto="1"/>
      </top>
      <bottom/>
      <diagonal/>
    </border>
    <border>
      <left/>
      <right style="thick">
        <color auto="1"/>
      </right>
      <top/>
      <bottom style="thick">
        <color theme="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theme="9" tint="-0.24994659260841701"/>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ck">
        <color auto="1"/>
      </left>
      <right/>
      <top style="thin">
        <color indexed="64"/>
      </top>
      <bottom/>
      <diagonal/>
    </border>
    <border>
      <left/>
      <right style="thick">
        <color auto="1"/>
      </right>
      <top style="thin">
        <color indexed="64"/>
      </top>
      <bottom/>
      <diagonal/>
    </border>
  </borders>
  <cellStyleXfs count="5">
    <xf numFmtId="0" fontId="0" fillId="0" borderId="0"/>
    <xf numFmtId="44"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xf numFmtId="0" fontId="26" fillId="0" borderId="0" applyFill="0"/>
  </cellStyleXfs>
  <cellXfs count="589">
    <xf numFmtId="0" fontId="0" fillId="0" borderId="0" xfId="0"/>
    <xf numFmtId="0" fontId="0" fillId="0" borderId="0" xfId="0" applyAlignment="1">
      <alignment vertical="center"/>
    </xf>
    <xf numFmtId="0" fontId="0" fillId="10" borderId="0" xfId="0" applyFill="1"/>
    <xf numFmtId="0" fontId="0" fillId="0" borderId="27" xfId="0" applyBorder="1"/>
    <xf numFmtId="0" fontId="0" fillId="0" borderId="28" xfId="0" applyBorder="1"/>
    <xf numFmtId="0" fontId="0" fillId="0" borderId="30" xfId="0" applyBorder="1"/>
    <xf numFmtId="0" fontId="0" fillId="0" borderId="32" xfId="0" applyBorder="1"/>
    <xf numFmtId="0" fontId="0" fillId="0" borderId="0" xfId="0" applyAlignment="1">
      <alignment horizontal="center"/>
    </xf>
    <xf numFmtId="0" fontId="0" fillId="2" borderId="1" xfId="0" applyFill="1" applyBorder="1" applyAlignment="1">
      <alignment horizontal="center" vertical="center"/>
    </xf>
    <xf numFmtId="0" fontId="10" fillId="2" borderId="1" xfId="0" applyFont="1" applyFill="1" applyBorder="1" applyAlignment="1">
      <alignment horizontal="center" vertical="center"/>
    </xf>
    <xf numFmtId="0" fontId="0" fillId="11" borderId="29" xfId="0" applyFill="1" applyBorder="1" applyAlignment="1" applyProtection="1">
      <alignment horizontal="center"/>
      <protection locked="0"/>
    </xf>
    <xf numFmtId="0" fontId="21" fillId="12" borderId="0" xfId="0" applyFont="1" applyFill="1"/>
    <xf numFmtId="0" fontId="22" fillId="12" borderId="0" xfId="0" applyFont="1" applyFill="1" applyAlignment="1">
      <alignment vertical="center"/>
    </xf>
    <xf numFmtId="0" fontId="21" fillId="12" borderId="0" xfId="0" applyFont="1" applyFill="1" applyAlignment="1">
      <alignment horizontal="center" vertical="center"/>
    </xf>
    <xf numFmtId="0" fontId="0" fillId="4" borderId="0" xfId="0" applyFill="1"/>
    <xf numFmtId="0" fontId="21" fillId="12" borderId="0" xfId="0" applyFont="1" applyFill="1" applyAlignment="1">
      <alignment vertical="center"/>
    </xf>
    <xf numFmtId="0" fontId="18" fillId="4" borderId="0" xfId="0" applyFont="1" applyFill="1"/>
    <xf numFmtId="0" fontId="17" fillId="4" borderId="0" xfId="0" applyFont="1" applyFill="1" applyAlignment="1">
      <alignment vertical="center"/>
    </xf>
    <xf numFmtId="0" fontId="0" fillId="4" borderId="0" xfId="0" applyFill="1" applyBorder="1"/>
    <xf numFmtId="0" fontId="10" fillId="0" borderId="0" xfId="0" applyFont="1" applyBorder="1" applyAlignment="1">
      <alignment vertical="center"/>
    </xf>
    <xf numFmtId="0" fontId="0" fillId="0" borderId="0" xfId="0" applyBorder="1"/>
    <xf numFmtId="0" fontId="0" fillId="0" borderId="18" xfId="0" applyBorder="1"/>
    <xf numFmtId="0" fontId="10" fillId="0" borderId="18" xfId="0" applyFont="1" applyBorder="1" applyAlignment="1">
      <alignment vertical="center"/>
    </xf>
    <xf numFmtId="0" fontId="0" fillId="0" borderId="20" xfId="0" applyBorder="1"/>
    <xf numFmtId="0" fontId="0" fillId="0" borderId="21" xfId="0" applyBorder="1"/>
    <xf numFmtId="0" fontId="0" fillId="0" borderId="22" xfId="0" applyBorder="1"/>
    <xf numFmtId="0" fontId="0" fillId="0" borderId="16" xfId="0" applyBorder="1"/>
    <xf numFmtId="0" fontId="0" fillId="0" borderId="23" xfId="0" applyBorder="1"/>
    <xf numFmtId="0" fontId="0" fillId="4" borderId="16" xfId="0" applyFill="1" applyBorder="1"/>
    <xf numFmtId="0" fontId="0" fillId="0" borderId="0" xfId="0" applyBorder="1" applyAlignment="1">
      <alignment horizontal="center" vertical="center"/>
    </xf>
    <xf numFmtId="0" fontId="0" fillId="0" borderId="0" xfId="0" applyBorder="1" applyAlignment="1">
      <alignment vertical="center"/>
    </xf>
    <xf numFmtId="0" fontId="0" fillId="0" borderId="0" xfId="0" applyBorder="1" applyAlignment="1">
      <alignment horizontal="left"/>
    </xf>
    <xf numFmtId="0" fontId="0" fillId="0" borderId="21" xfId="0" applyBorder="1" applyAlignment="1">
      <alignment horizontal="left"/>
    </xf>
    <xf numFmtId="0" fontId="0" fillId="0" borderId="0" xfId="0" applyBorder="1" applyAlignment="1">
      <alignment horizontal="left" vertical="center"/>
    </xf>
    <xf numFmtId="0" fontId="10" fillId="0" borderId="21" xfId="0" applyFont="1" applyBorder="1" applyAlignment="1">
      <alignment vertical="center"/>
    </xf>
    <xf numFmtId="0" fontId="0" fillId="0" borderId="21" xfId="0" applyBorder="1" applyAlignment="1">
      <alignment vertical="center"/>
    </xf>
    <xf numFmtId="0" fontId="10" fillId="0" borderId="0" xfId="0" applyFont="1" applyBorder="1" applyAlignment="1">
      <alignment horizontal="left" vertical="center"/>
    </xf>
    <xf numFmtId="0" fontId="17" fillId="4" borderId="0" xfId="0" applyFont="1" applyFill="1" applyBorder="1" applyAlignment="1">
      <alignment vertical="center"/>
    </xf>
    <xf numFmtId="0" fontId="0" fillId="0" borderId="0" xfId="0" applyBorder="1" applyAlignment="1">
      <alignment horizontal="right"/>
    </xf>
    <xf numFmtId="0" fontId="10" fillId="0" borderId="0" xfId="0" applyFont="1" applyBorder="1"/>
    <xf numFmtId="0" fontId="0" fillId="4" borderId="20" xfId="0" applyFill="1" applyBorder="1"/>
    <xf numFmtId="0" fontId="0" fillId="4" borderId="21" xfId="0" applyFill="1" applyBorder="1"/>
    <xf numFmtId="0" fontId="0" fillId="4" borderId="22" xfId="0" applyFill="1" applyBorder="1"/>
    <xf numFmtId="0" fontId="15" fillId="0" borderId="0" xfId="0" applyFont="1" applyBorder="1"/>
    <xf numFmtId="0" fontId="16" fillId="0" borderId="0" xfId="0" applyFont="1" applyBorder="1"/>
    <xf numFmtId="0" fontId="18" fillId="4" borderId="0" xfId="0" applyFont="1" applyFill="1" applyBorder="1"/>
    <xf numFmtId="0" fontId="27" fillId="4" borderId="0" xfId="0" applyFont="1" applyFill="1" applyBorder="1"/>
    <xf numFmtId="0" fontId="15" fillId="0" borderId="0" xfId="0" applyFont="1" applyBorder="1" applyAlignment="1">
      <alignment horizontal="center" vertical="center"/>
    </xf>
    <xf numFmtId="0" fontId="0" fillId="0" borderId="20" xfId="0" applyBorder="1" applyAlignment="1">
      <alignment vertical="center"/>
    </xf>
    <xf numFmtId="0" fontId="10" fillId="2" borderId="13" xfId="0" applyFont="1" applyFill="1" applyBorder="1" applyAlignment="1">
      <alignment vertical="center"/>
    </xf>
    <xf numFmtId="0" fontId="10" fillId="2" borderId="14" xfId="0" applyFont="1" applyFill="1" applyBorder="1" applyAlignment="1">
      <alignment vertical="center"/>
    </xf>
    <xf numFmtId="0" fontId="10" fillId="4" borderId="0" xfId="0" applyFont="1" applyFill="1" applyBorder="1" applyAlignment="1">
      <alignment vertical="center"/>
    </xf>
    <xf numFmtId="0" fontId="7" fillId="4" borderId="0" xfId="0" applyNumberFormat="1" applyFont="1" applyFill="1" applyBorder="1" applyAlignment="1" applyProtection="1">
      <alignment vertical="center" wrapText="1"/>
    </xf>
    <xf numFmtId="0" fontId="5" fillId="4" borderId="0" xfId="0" applyFont="1" applyFill="1" applyBorder="1" applyAlignment="1">
      <alignment vertical="center" wrapText="1"/>
    </xf>
    <xf numFmtId="0" fontId="5" fillId="4" borderId="0"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7" fillId="4" borderId="21" xfId="0" applyNumberFormat="1" applyFont="1" applyFill="1" applyBorder="1" applyAlignment="1" applyProtection="1">
      <alignment vertical="center" wrapText="1"/>
    </xf>
    <xf numFmtId="0" fontId="5" fillId="4" borderId="21" xfId="0" applyFont="1" applyFill="1" applyBorder="1" applyAlignment="1">
      <alignment vertical="center" wrapText="1"/>
    </xf>
    <xf numFmtId="0" fontId="11" fillId="0" borderId="0" xfId="0" applyFont="1" applyBorder="1" applyAlignment="1">
      <alignment vertical="center"/>
    </xf>
    <xf numFmtId="0" fontId="10" fillId="0" borderId="0" xfId="0" applyFont="1" applyBorder="1" applyAlignment="1">
      <alignment horizontal="left" vertical="center"/>
    </xf>
    <xf numFmtId="0" fontId="10" fillId="0" borderId="21" xfId="0" applyFont="1" applyBorder="1" applyAlignment="1">
      <alignment horizontal="left" vertical="center"/>
    </xf>
    <xf numFmtId="0" fontId="10" fillId="0" borderId="0" xfId="0" applyFont="1" applyBorder="1" applyAlignment="1">
      <alignment horizontal="left" vertical="center"/>
    </xf>
    <xf numFmtId="3" fontId="21" fillId="12" borderId="0" xfId="0" applyNumberFormat="1" applyFont="1" applyFill="1" applyAlignment="1">
      <alignment horizontal="center" vertical="center"/>
    </xf>
    <xf numFmtId="0" fontId="21" fillId="12" borderId="0" xfId="0" applyFont="1" applyFill="1" applyAlignment="1">
      <alignment horizontal="center" vertical="center"/>
    </xf>
    <xf numFmtId="0" fontId="31" fillId="0" borderId="0" xfId="0" applyFont="1"/>
    <xf numFmtId="0" fontId="18" fillId="0" borderId="0" xfId="0" applyFont="1"/>
    <xf numFmtId="0" fontId="10" fillId="0" borderId="0" xfId="0" applyFont="1" applyBorder="1" applyAlignment="1">
      <alignment vertical="center" wrapText="1"/>
    </xf>
    <xf numFmtId="0" fontId="30" fillId="4" borderId="0" xfId="0" applyFont="1" applyFill="1" applyBorder="1" applyAlignment="1" applyProtection="1">
      <alignment horizontal="center" vertical="center" wrapText="1"/>
      <protection locked="0"/>
    </xf>
    <xf numFmtId="0" fontId="10" fillId="0" borderId="0" xfId="0" applyFont="1" applyAlignment="1">
      <alignment vertical="center"/>
    </xf>
    <xf numFmtId="0" fontId="0" fillId="0" borderId="3" xfId="0" applyBorder="1"/>
    <xf numFmtId="0" fontId="19" fillId="4" borderId="0" xfId="0" applyFont="1" applyFill="1" applyBorder="1" applyAlignment="1">
      <alignment horizontal="center" vertical="center" wrapText="1"/>
    </xf>
    <xf numFmtId="0" fontId="0" fillId="4" borderId="0" xfId="0" applyFill="1" applyBorder="1" applyAlignment="1">
      <alignment horizontal="center"/>
    </xf>
    <xf numFmtId="0" fontId="10" fillId="4" borderId="0" xfId="0" applyFont="1" applyFill="1" applyBorder="1" applyAlignment="1">
      <alignment horizontal="left" vertical="center"/>
    </xf>
    <xf numFmtId="0" fontId="10" fillId="4" borderId="0" xfId="0" applyFont="1" applyFill="1" applyBorder="1" applyAlignment="1">
      <alignment horizontal="left" vertical="top"/>
    </xf>
    <xf numFmtId="0" fontId="0" fillId="4" borderId="0" xfId="0" applyFill="1" applyBorder="1" applyAlignment="1">
      <alignment horizontal="left" vertical="center"/>
    </xf>
    <xf numFmtId="0" fontId="33" fillId="4" borderId="0" xfId="0" applyFont="1" applyFill="1" applyBorder="1" applyAlignment="1">
      <alignment vertical="center" wrapText="1"/>
    </xf>
    <xf numFmtId="0" fontId="25" fillId="4" borderId="0" xfId="0" applyNumberFormat="1" applyFont="1" applyFill="1" applyBorder="1" applyAlignment="1" applyProtection="1">
      <alignment horizontal="center" vertical="center" wrapText="1"/>
    </xf>
    <xf numFmtId="0" fontId="2" fillId="4" borderId="0" xfId="0" applyFont="1" applyFill="1" applyBorder="1" applyAlignment="1">
      <alignment vertical="center"/>
    </xf>
    <xf numFmtId="0" fontId="2" fillId="4" borderId="0" xfId="0" applyFont="1" applyFill="1" applyBorder="1"/>
    <xf numFmtId="0" fontId="25" fillId="4" borderId="0" xfId="0" applyFont="1" applyFill="1" applyBorder="1" applyAlignment="1">
      <alignment horizontal="left" vertical="center" wrapText="1"/>
    </xf>
    <xf numFmtId="0" fontId="2" fillId="4" borderId="0" xfId="0" applyFont="1" applyFill="1" applyBorder="1" applyAlignment="1">
      <alignment horizontal="center" vertical="center"/>
    </xf>
    <xf numFmtId="0" fontId="11" fillId="4" borderId="0" xfId="0" applyFont="1" applyFill="1" applyBorder="1" applyAlignment="1">
      <alignment vertical="center"/>
    </xf>
    <xf numFmtId="0" fontId="0" fillId="4" borderId="20" xfId="0" applyFill="1" applyBorder="1" applyAlignment="1"/>
    <xf numFmtId="0" fontId="31" fillId="4" borderId="0" xfId="0" applyFont="1" applyFill="1"/>
    <xf numFmtId="0" fontId="10" fillId="4" borderId="21" xfId="0" applyFont="1" applyFill="1" applyBorder="1" applyAlignment="1">
      <alignment vertical="center"/>
    </xf>
    <xf numFmtId="0" fontId="32" fillId="4" borderId="0" xfId="0" applyFont="1" applyFill="1" applyBorder="1" applyAlignment="1">
      <alignment vertical="center"/>
    </xf>
    <xf numFmtId="0" fontId="0" fillId="4" borderId="0" xfId="0" applyFill="1" applyBorder="1" applyAlignment="1">
      <alignment horizontal="left"/>
    </xf>
    <xf numFmtId="0" fontId="10" fillId="4" borderId="0" xfId="0" applyFont="1" applyFill="1" applyBorder="1" applyAlignment="1">
      <alignment vertical="top"/>
    </xf>
    <xf numFmtId="0" fontId="10" fillId="4" borderId="0" xfId="0" applyFont="1" applyFill="1" applyBorder="1" applyAlignment="1">
      <alignment vertical="center" wrapText="1"/>
    </xf>
    <xf numFmtId="0" fontId="10" fillId="4" borderId="0" xfId="0" applyFont="1" applyFill="1" applyBorder="1" applyAlignment="1">
      <alignment horizontal="center" vertical="center" wrapText="1"/>
    </xf>
    <xf numFmtId="0" fontId="11" fillId="4" borderId="0" xfId="0" applyFont="1" applyFill="1" applyBorder="1"/>
    <xf numFmtId="0" fontId="18" fillId="4" borderId="20" xfId="0" applyFont="1" applyFill="1" applyBorder="1"/>
    <xf numFmtId="0" fontId="34" fillId="4" borderId="0" xfId="0" applyFont="1" applyFill="1" applyBorder="1"/>
    <xf numFmtId="0" fontId="18" fillId="4" borderId="21" xfId="0" applyFont="1" applyFill="1" applyBorder="1"/>
    <xf numFmtId="0" fontId="17"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0" fillId="4" borderId="23" xfId="0" applyFill="1" applyBorder="1"/>
    <xf numFmtId="0" fontId="10" fillId="4" borderId="0" xfId="0" applyFont="1" applyFill="1" applyBorder="1" applyAlignment="1">
      <alignment horizontal="left" vertical="top" wrapText="1"/>
    </xf>
    <xf numFmtId="0" fontId="10" fillId="4" borderId="21" xfId="0" applyFont="1" applyFill="1" applyBorder="1" applyAlignment="1">
      <alignment horizontal="left" vertical="top" wrapText="1"/>
    </xf>
    <xf numFmtId="0" fontId="18" fillId="0" borderId="0" xfId="0" applyFont="1" applyAlignment="1">
      <alignment vertical="center"/>
    </xf>
    <xf numFmtId="0" fontId="11" fillId="0" borderId="20" xfId="0" applyFont="1" applyBorder="1" applyAlignment="1">
      <alignment horizontal="center" vertical="center"/>
    </xf>
    <xf numFmtId="0" fontId="11" fillId="0" borderId="0" xfId="0" applyFont="1" applyBorder="1" applyAlignment="1">
      <alignment horizontal="center" vertical="center"/>
    </xf>
    <xf numFmtId="0" fontId="11" fillId="0" borderId="21" xfId="0" applyFont="1" applyBorder="1" applyAlignment="1">
      <alignment horizontal="center" vertical="center"/>
    </xf>
    <xf numFmtId="0" fontId="24" fillId="0" borderId="0" xfId="0" applyFont="1" applyBorder="1" applyAlignment="1">
      <alignment horizontal="center" vertical="center" wrapText="1"/>
    </xf>
    <xf numFmtId="0" fontId="24" fillId="0" borderId="0" xfId="0" applyFont="1" applyBorder="1" applyAlignment="1">
      <alignment horizontal="center" vertical="center"/>
    </xf>
    <xf numFmtId="0" fontId="0" fillId="0" borderId="17"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0" xfId="0" applyBorder="1" applyAlignment="1">
      <alignment horizont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0" xfId="0" applyFont="1" applyBorder="1" applyAlignment="1">
      <alignment horizontal="center" vertical="center"/>
    </xf>
    <xf numFmtId="0" fontId="10" fillId="0" borderId="21" xfId="0" applyFont="1" applyBorder="1" applyAlignment="1">
      <alignment horizontal="center" vertical="center"/>
    </xf>
    <xf numFmtId="0" fontId="29" fillId="0" borderId="18" xfId="0" applyFont="1" applyBorder="1" applyAlignment="1">
      <alignment horizontal="center" vertical="center"/>
    </xf>
    <xf numFmtId="0" fontId="29" fillId="0" borderId="0" xfId="0" applyFont="1" applyBorder="1" applyAlignment="1">
      <alignment horizontal="center" vertical="center"/>
    </xf>
    <xf numFmtId="0" fontId="0" fillId="3" borderId="44" xfId="0" applyFill="1" applyBorder="1" applyAlignment="1" applyProtection="1">
      <alignment horizontal="center" vertical="center"/>
      <protection locked="0"/>
    </xf>
    <xf numFmtId="0" fontId="0" fillId="3" borderId="32" xfId="0" applyFill="1" applyBorder="1" applyAlignment="1" applyProtection="1">
      <alignment horizontal="center" vertical="center"/>
      <protection locked="0"/>
    </xf>
    <xf numFmtId="0" fontId="0" fillId="3" borderId="81" xfId="0" applyFill="1" applyBorder="1" applyAlignment="1" applyProtection="1">
      <alignment horizontal="center" vertical="center"/>
      <protection locked="0"/>
    </xf>
    <xf numFmtId="0" fontId="0" fillId="3" borderId="82" xfId="0" applyFill="1" applyBorder="1" applyAlignment="1" applyProtection="1">
      <alignment horizontal="center" vertical="center"/>
      <protection locked="0"/>
    </xf>
    <xf numFmtId="0" fontId="0" fillId="3" borderId="78" xfId="0" applyFill="1" applyBorder="1" applyAlignment="1" applyProtection="1">
      <alignment horizontal="center" vertical="center"/>
      <protection locked="0"/>
    </xf>
    <xf numFmtId="0" fontId="0" fillId="3" borderId="83" xfId="0" applyFill="1" applyBorder="1" applyAlignment="1" applyProtection="1">
      <alignment horizontal="center"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5" xfId="0" applyBorder="1" applyAlignment="1">
      <alignment horizontal="center" vertical="center"/>
    </xf>
    <xf numFmtId="0" fontId="0" fillId="0" borderId="74" xfId="0" applyBorder="1" applyAlignment="1">
      <alignment horizontal="center" vertical="center"/>
    </xf>
    <xf numFmtId="0" fontId="0" fillId="0" borderId="24" xfId="0" applyBorder="1" applyAlignment="1">
      <alignment horizontal="center" vertical="center"/>
    </xf>
    <xf numFmtId="0" fontId="0" fillId="0" borderId="80" xfId="0" applyBorder="1" applyAlignment="1">
      <alignment horizontal="center" vertical="center"/>
    </xf>
    <xf numFmtId="0" fontId="0" fillId="3" borderId="46" xfId="0" applyFill="1" applyBorder="1" applyAlignment="1" applyProtection="1">
      <alignment horizontal="center" vertical="center"/>
      <protection locked="0"/>
    </xf>
    <xf numFmtId="0" fontId="0" fillId="3" borderId="47" xfId="0" applyFill="1" applyBorder="1" applyAlignment="1" applyProtection="1">
      <alignment horizontal="center" vertical="center"/>
      <protection locked="0"/>
    </xf>
    <xf numFmtId="0" fontId="0" fillId="3" borderId="79" xfId="0" applyFill="1" applyBorder="1" applyAlignment="1" applyProtection="1">
      <alignment horizontal="center" vertical="center"/>
      <protection locked="0"/>
    </xf>
    <xf numFmtId="0" fontId="10" fillId="0" borderId="0" xfId="0" applyFont="1" applyBorder="1" applyAlignment="1">
      <alignment horizontal="left" vertical="center"/>
    </xf>
    <xf numFmtId="14" fontId="12" fillId="8" borderId="34" xfId="0" applyNumberFormat="1" applyFont="1" applyFill="1" applyBorder="1" applyAlignment="1" applyProtection="1">
      <alignment horizontal="center" vertical="center"/>
      <protection locked="0"/>
    </xf>
    <xf numFmtId="0" fontId="12" fillId="8" borderId="34" xfId="0" applyFont="1" applyFill="1" applyBorder="1" applyAlignment="1" applyProtection="1">
      <alignment horizontal="center" vertical="center"/>
      <protection locked="0"/>
    </xf>
    <xf numFmtId="0" fontId="12" fillId="8" borderId="35" xfId="0" applyFont="1" applyFill="1" applyBorder="1" applyAlignment="1" applyProtection="1">
      <alignment horizontal="center" vertical="center"/>
      <protection locked="0"/>
    </xf>
    <xf numFmtId="0" fontId="12" fillId="8" borderId="37" xfId="0" applyFont="1" applyFill="1" applyBorder="1" applyAlignment="1" applyProtection="1">
      <alignment horizontal="center" vertical="center"/>
      <protection locked="0"/>
    </xf>
    <xf numFmtId="0" fontId="12" fillId="8" borderId="38" xfId="0" applyFont="1" applyFill="1" applyBorder="1" applyAlignment="1" applyProtection="1">
      <alignment horizontal="center" vertical="center"/>
      <protection locked="0"/>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10" fillId="0" borderId="8" xfId="0" applyFont="1" applyBorder="1" applyAlignment="1">
      <alignment horizontal="center" vertical="center"/>
    </xf>
    <xf numFmtId="0" fontId="0" fillId="3" borderId="34" xfId="0" applyFill="1" applyBorder="1" applyAlignment="1" applyProtection="1">
      <alignment horizontal="left" vertical="center"/>
      <protection locked="0"/>
    </xf>
    <xf numFmtId="0" fontId="0" fillId="3" borderId="35" xfId="0" applyFill="1" applyBorder="1" applyAlignment="1" applyProtection="1">
      <alignment horizontal="left" vertical="center"/>
      <protection locked="0"/>
    </xf>
    <xf numFmtId="0" fontId="0" fillId="3" borderId="37" xfId="0" applyFill="1" applyBorder="1" applyAlignment="1" applyProtection="1">
      <alignment horizontal="left" vertical="center"/>
      <protection locked="0"/>
    </xf>
    <xf numFmtId="0" fontId="0" fillId="3" borderId="38" xfId="0" applyFill="1" applyBorder="1" applyAlignment="1" applyProtection="1">
      <alignment horizontal="left" vertical="center"/>
      <protection locked="0"/>
    </xf>
    <xf numFmtId="0" fontId="0" fillId="3" borderId="39"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40"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13" fillId="3" borderId="34" xfId="3" applyFill="1" applyBorder="1" applyAlignment="1" applyProtection="1">
      <alignment horizontal="left" vertical="center"/>
      <protection locked="0"/>
    </xf>
    <xf numFmtId="1" fontId="0" fillId="3" borderId="39"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75" xfId="0" applyNumberFormat="1" applyFill="1" applyBorder="1" applyAlignment="1" applyProtection="1">
      <alignment horizontal="left" vertical="center"/>
      <protection locked="0"/>
    </xf>
    <xf numFmtId="1" fontId="0" fillId="3" borderId="40"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76" xfId="0" applyNumberFormat="1" applyFill="1" applyBorder="1" applyAlignment="1" applyProtection="1">
      <alignment horizontal="left" vertical="center"/>
      <protection locked="0"/>
    </xf>
    <xf numFmtId="164" fontId="0" fillId="3" borderId="39" xfId="0" applyNumberFormat="1" applyFill="1" applyBorder="1" applyAlignment="1" applyProtection="1">
      <alignment horizontal="left" vertical="center"/>
      <protection locked="0"/>
    </xf>
    <xf numFmtId="164" fontId="0" fillId="3" borderId="3" xfId="0" applyNumberFormat="1" applyFill="1" applyBorder="1" applyAlignment="1" applyProtection="1">
      <alignment horizontal="left" vertical="center"/>
      <protection locked="0"/>
    </xf>
    <xf numFmtId="164" fontId="0" fillId="3" borderId="75" xfId="0" applyNumberFormat="1" applyFill="1" applyBorder="1" applyAlignment="1" applyProtection="1">
      <alignment horizontal="left" vertical="center"/>
      <protection locked="0"/>
    </xf>
    <xf numFmtId="164" fontId="0" fillId="3" borderId="40" xfId="0" applyNumberFormat="1" applyFill="1" applyBorder="1" applyAlignment="1" applyProtection="1">
      <alignment horizontal="left" vertical="center"/>
      <protection locked="0"/>
    </xf>
    <xf numFmtId="164" fontId="0" fillId="3" borderId="8" xfId="0" applyNumberFormat="1" applyFill="1" applyBorder="1" applyAlignment="1" applyProtection="1">
      <alignment horizontal="left" vertical="center"/>
      <protection locked="0"/>
    </xf>
    <xf numFmtId="164" fontId="0" fillId="3" borderId="76" xfId="0" applyNumberFormat="1" applyFill="1" applyBorder="1" applyAlignment="1" applyProtection="1">
      <alignment horizontal="left" vertical="center"/>
      <protection locked="0"/>
    </xf>
    <xf numFmtId="0" fontId="0" fillId="0" borderId="42" xfId="0" applyBorder="1" applyAlignment="1">
      <alignment horizontal="center" vertical="center"/>
    </xf>
    <xf numFmtId="0" fontId="0" fillId="0" borderId="32" xfId="0"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3" borderId="75" xfId="0" applyFill="1" applyBorder="1" applyAlignment="1" applyProtection="1">
      <alignment horizontal="left" vertical="center"/>
      <protection locked="0"/>
    </xf>
    <xf numFmtId="0" fontId="0" fillId="3" borderId="76" xfId="0" applyFill="1" applyBorder="1" applyAlignment="1" applyProtection="1">
      <alignment horizontal="left" vertical="center"/>
      <protection locked="0"/>
    </xf>
    <xf numFmtId="0" fontId="0" fillId="0" borderId="41" xfId="0" applyBorder="1" applyAlignment="1">
      <alignment horizontal="center" vertical="center"/>
    </xf>
    <xf numFmtId="0" fontId="0" fillId="0" borderId="44" xfId="0" applyBorder="1" applyAlignment="1">
      <alignment horizontal="center" vertical="center"/>
    </xf>
    <xf numFmtId="0" fontId="0" fillId="3" borderId="39" xfId="3" applyFont="1" applyFill="1" applyBorder="1" applyAlignment="1" applyProtection="1">
      <alignment horizontal="left" vertical="center"/>
      <protection locked="0"/>
    </xf>
    <xf numFmtId="0" fontId="3" fillId="3" borderId="3" xfId="0" applyFont="1" applyFill="1" applyBorder="1" applyAlignment="1" applyProtection="1">
      <alignment horizontal="left" vertical="center"/>
      <protection locked="0"/>
    </xf>
    <xf numFmtId="0" fontId="3" fillId="3" borderId="75" xfId="0" applyFont="1" applyFill="1" applyBorder="1" applyAlignment="1" applyProtection="1">
      <alignment horizontal="left" vertical="center"/>
      <protection locked="0"/>
    </xf>
    <xf numFmtId="0" fontId="3" fillId="3" borderId="40" xfId="0" applyFont="1" applyFill="1" applyBorder="1" applyAlignment="1" applyProtection="1">
      <alignment horizontal="left" vertical="center"/>
      <protection locked="0"/>
    </xf>
    <xf numFmtId="0" fontId="3" fillId="3" borderId="8" xfId="0" applyFont="1" applyFill="1" applyBorder="1" applyAlignment="1" applyProtection="1">
      <alignment horizontal="left" vertical="center"/>
      <protection locked="0"/>
    </xf>
    <xf numFmtId="0" fontId="3" fillId="3" borderId="76" xfId="0" applyFont="1" applyFill="1" applyBorder="1" applyAlignment="1" applyProtection="1">
      <alignment horizontal="left" vertical="center"/>
      <protection locked="0"/>
    </xf>
    <xf numFmtId="0" fontId="9" fillId="0" borderId="17" xfId="0" applyFont="1" applyBorder="1" applyAlignment="1">
      <alignment horizontal="left"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9" fillId="0" borderId="0" xfId="0" applyFont="1" applyBorder="1" applyAlignment="1">
      <alignment horizontal="left" vertical="center"/>
    </xf>
    <xf numFmtId="0" fontId="9" fillId="0" borderId="21" xfId="0" applyFont="1" applyBorder="1" applyAlignment="1">
      <alignment horizontal="left" vertical="center"/>
    </xf>
    <xf numFmtId="0" fontId="9" fillId="0" borderId="22" xfId="0" applyFont="1" applyBorder="1" applyAlignment="1">
      <alignment horizontal="left" vertical="center"/>
    </xf>
    <xf numFmtId="0" fontId="9" fillId="0" borderId="16" xfId="0" applyFont="1" applyBorder="1" applyAlignment="1">
      <alignment horizontal="left" vertical="center"/>
    </xf>
    <xf numFmtId="0" fontId="9" fillId="0" borderId="23" xfId="0" applyFont="1" applyBorder="1" applyAlignment="1">
      <alignment horizontal="left" vertical="center"/>
    </xf>
    <xf numFmtId="0" fontId="10" fillId="0" borderId="18" xfId="0" applyFont="1" applyBorder="1" applyAlignment="1">
      <alignment horizontal="left" vertical="center"/>
    </xf>
    <xf numFmtId="0" fontId="18" fillId="0" borderId="0" xfId="0" applyFont="1" applyBorder="1" applyAlignment="1">
      <alignment horizontal="center" vertical="center"/>
    </xf>
    <xf numFmtId="0" fontId="17" fillId="4" borderId="0" xfId="0" applyFont="1" applyFill="1" applyBorder="1" applyAlignment="1" applyProtection="1">
      <alignment horizontal="center" vertical="center" shrinkToFit="1"/>
      <protection locked="0"/>
    </xf>
    <xf numFmtId="0" fontId="19" fillId="4" borderId="2"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4" xfId="0" applyFont="1" applyFill="1" applyBorder="1" applyAlignment="1" applyProtection="1">
      <alignment horizontal="center" vertical="center" wrapText="1"/>
      <protection locked="0"/>
    </xf>
    <xf numFmtId="0" fontId="19" fillId="4" borderId="5"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9" xfId="0" applyFont="1" applyFill="1" applyBorder="1" applyAlignment="1" applyProtection="1">
      <alignment horizontal="center" vertical="center" wrapText="1"/>
      <protection locked="0"/>
    </xf>
    <xf numFmtId="0" fontId="10" fillId="0" borderId="20" xfId="0" applyFont="1" applyBorder="1" applyAlignment="1">
      <alignment horizontal="center"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7" fillId="4" borderId="0" xfId="0" applyFont="1" applyFill="1" applyBorder="1" applyAlignment="1">
      <alignment horizontal="center" vertical="center"/>
    </xf>
    <xf numFmtId="0" fontId="17" fillId="4" borderId="0" xfId="0" applyFont="1" applyFill="1" applyBorder="1" applyAlignment="1">
      <alignment horizontal="center" vertical="center" shrinkToFit="1"/>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0" fillId="0" borderId="0" xfId="0" applyFont="1" applyBorder="1" applyAlignment="1">
      <alignment horizontal="left" vertical="center" wrapText="1"/>
    </xf>
    <xf numFmtId="0" fontId="10" fillId="0" borderId="6" xfId="0" applyFont="1" applyBorder="1" applyAlignment="1">
      <alignment horizontal="left" vertical="center" wrapText="1"/>
    </xf>
    <xf numFmtId="0" fontId="0" fillId="4" borderId="2"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0" fillId="4" borderId="7" xfId="0" applyFill="1" applyBorder="1" applyAlignment="1" applyProtection="1">
      <alignment horizontal="center" vertical="center" wrapText="1"/>
      <protection locked="0"/>
    </xf>
    <xf numFmtId="0" fontId="0" fillId="4" borderId="9" xfId="0" applyFill="1" applyBorder="1" applyAlignment="1" applyProtection="1">
      <alignment horizontal="center" vertical="center" wrapText="1"/>
      <protection locked="0"/>
    </xf>
    <xf numFmtId="0" fontId="0" fillId="4" borderId="101" xfId="0" applyFill="1" applyBorder="1" applyAlignment="1" applyProtection="1">
      <alignment horizontal="center" vertical="center" wrapText="1"/>
      <protection locked="0"/>
    </xf>
    <xf numFmtId="0" fontId="0" fillId="4" borderId="103" xfId="0" applyFill="1" applyBorder="1" applyAlignment="1" applyProtection="1">
      <alignment horizontal="center" vertical="center" wrapText="1"/>
      <protection locked="0"/>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7" fillId="4" borderId="0" xfId="0" applyNumberFormat="1" applyFont="1" applyFill="1" applyBorder="1" applyAlignment="1" applyProtection="1">
      <alignment horizontal="center" vertical="center" wrapText="1"/>
    </xf>
    <xf numFmtId="0" fontId="9" fillId="4" borderId="84" xfId="0" applyFont="1" applyFill="1" applyBorder="1" applyAlignment="1">
      <alignment horizontal="left" vertical="center"/>
    </xf>
    <xf numFmtId="0" fontId="9" fillId="4" borderId="18" xfId="0" applyFont="1" applyFill="1" applyBorder="1" applyAlignment="1">
      <alignment horizontal="left" vertical="center"/>
    </xf>
    <xf numFmtId="0" fontId="9" fillId="4" borderId="19" xfId="0" applyFont="1" applyFill="1" applyBorder="1" applyAlignment="1">
      <alignment horizontal="left" vertical="center"/>
    </xf>
    <xf numFmtId="0" fontId="9" fillId="4" borderId="63" xfId="0" applyFont="1" applyFill="1" applyBorder="1" applyAlignment="1">
      <alignment horizontal="left" vertical="center"/>
    </xf>
    <xf numFmtId="0" fontId="9" fillId="4" borderId="0" xfId="0" applyFont="1" applyFill="1" applyBorder="1" applyAlignment="1">
      <alignment horizontal="left" vertical="center"/>
    </xf>
    <xf numFmtId="0" fontId="9" fillId="4" borderId="21" xfId="0" applyFont="1" applyFill="1" applyBorder="1" applyAlignment="1">
      <alignment horizontal="left" vertical="center"/>
    </xf>
    <xf numFmtId="0" fontId="9" fillId="4" borderId="104" xfId="0" applyFont="1" applyFill="1" applyBorder="1" applyAlignment="1">
      <alignment horizontal="left" vertical="center"/>
    </xf>
    <xf numFmtId="0" fontId="9" fillId="4" borderId="14" xfId="0" applyFont="1" applyFill="1" applyBorder="1" applyAlignment="1">
      <alignment horizontal="left" vertical="center"/>
    </xf>
    <xf numFmtId="0" fontId="9" fillId="4" borderId="85" xfId="0" applyFont="1" applyFill="1" applyBorder="1" applyAlignment="1">
      <alignment horizontal="left" vertical="center"/>
    </xf>
    <xf numFmtId="0" fontId="10" fillId="4" borderId="20"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1" xfId="0" applyFont="1" applyFill="1" applyBorder="1" applyAlignment="1">
      <alignment horizontal="center" vertical="center"/>
    </xf>
    <xf numFmtId="0" fontId="10" fillId="4" borderId="0" xfId="0" applyFont="1" applyFill="1" applyBorder="1" applyAlignment="1">
      <alignment horizontal="left" vertical="top" wrapText="1"/>
    </xf>
    <xf numFmtId="0" fontId="0" fillId="4" borderId="17" xfId="0" applyFill="1" applyBorder="1" applyAlignment="1">
      <alignment horizontal="center"/>
    </xf>
    <xf numFmtId="0" fontId="0" fillId="4" borderId="18" xfId="0" applyFill="1" applyBorder="1" applyAlignment="1">
      <alignment horizontal="center"/>
    </xf>
    <xf numFmtId="0" fontId="0" fillId="4" borderId="20" xfId="0" applyFill="1" applyBorder="1" applyAlignment="1">
      <alignment horizontal="center"/>
    </xf>
    <xf numFmtId="0" fontId="0" fillId="4" borderId="0" xfId="0" applyFill="1" applyBorder="1" applyAlignment="1">
      <alignment horizontal="center"/>
    </xf>
    <xf numFmtId="0" fontId="0" fillId="4" borderId="92" xfId="0" applyFill="1" applyBorder="1" applyAlignment="1">
      <alignment horizontal="center"/>
    </xf>
    <xf numFmtId="0" fontId="0" fillId="4" borderId="14" xfId="0" applyFill="1" applyBorder="1" applyAlignment="1">
      <alignment horizontal="center"/>
    </xf>
    <xf numFmtId="0" fontId="10" fillId="4" borderId="18" xfId="0" applyFont="1" applyFill="1" applyBorder="1" applyAlignment="1">
      <alignment horizontal="left" vertical="center"/>
    </xf>
    <xf numFmtId="0" fontId="10" fillId="4" borderId="0" xfId="0" applyFont="1" applyFill="1" applyBorder="1" applyAlignment="1">
      <alignment horizontal="left" vertical="center"/>
    </xf>
    <xf numFmtId="0" fontId="10" fillId="4" borderId="14" xfId="0" applyFont="1" applyFill="1" applyBorder="1" applyAlignment="1">
      <alignment horizontal="left" vertical="center"/>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33" fillId="4" borderId="0" xfId="0" applyFont="1" applyFill="1" applyBorder="1" applyAlignment="1">
      <alignment horizontal="center" vertical="center" wrapText="1"/>
    </xf>
    <xf numFmtId="0" fontId="11" fillId="4" borderId="22"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5" fillId="4" borderId="101" xfId="0" applyFont="1" applyFill="1" applyBorder="1" applyAlignment="1">
      <alignment horizontal="center" vertical="center" wrapText="1"/>
    </xf>
    <xf numFmtId="0" fontId="5" fillId="4" borderId="102" xfId="0" applyFont="1" applyFill="1" applyBorder="1" applyAlignment="1">
      <alignment horizontal="center" vertical="center" wrapText="1"/>
    </xf>
    <xf numFmtId="0" fontId="5" fillId="4" borderId="103" xfId="0" applyFont="1" applyFill="1" applyBorder="1" applyAlignment="1">
      <alignment horizontal="center" vertical="center" wrapText="1"/>
    </xf>
    <xf numFmtId="0" fontId="4" fillId="4" borderId="101" xfId="0" applyNumberFormat="1" applyFont="1" applyFill="1" applyBorder="1" applyAlignment="1" applyProtection="1">
      <alignment horizontal="center" vertical="center" wrapText="1"/>
    </xf>
    <xf numFmtId="0" fontId="4" fillId="4" borderId="102" xfId="0" applyNumberFormat="1" applyFont="1" applyFill="1" applyBorder="1" applyAlignment="1" applyProtection="1">
      <alignment horizontal="center" vertical="center" wrapText="1"/>
    </xf>
    <xf numFmtId="0" fontId="4" fillId="4" borderId="103" xfId="0" applyNumberFormat="1" applyFont="1" applyFill="1" applyBorder="1" applyAlignment="1" applyProtection="1">
      <alignment horizontal="center" vertical="center" wrapText="1"/>
    </xf>
    <xf numFmtId="0" fontId="0" fillId="4" borderId="101" xfId="0" applyFill="1" applyBorder="1" applyAlignment="1" applyProtection="1">
      <alignment horizontal="left" vertical="center" wrapText="1"/>
      <protection locked="0"/>
    </xf>
    <xf numFmtId="0" fontId="0" fillId="4" borderId="102" xfId="0" applyFill="1" applyBorder="1" applyAlignment="1" applyProtection="1">
      <alignment horizontal="left" vertical="center"/>
      <protection locked="0"/>
    </xf>
    <xf numFmtId="0" fontId="0" fillId="4" borderId="103" xfId="0" applyFill="1" applyBorder="1" applyAlignment="1" applyProtection="1">
      <alignment horizontal="left" vertical="center"/>
      <protection locked="0"/>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95" xfId="0" applyFont="1" applyFill="1" applyBorder="1" applyAlignment="1">
      <alignment horizontal="center" vertical="center" wrapText="1"/>
    </xf>
    <xf numFmtId="0" fontId="6" fillId="4" borderId="96" xfId="0" applyFont="1" applyFill="1" applyBorder="1" applyAlignment="1">
      <alignment horizontal="center" vertical="center" wrapText="1"/>
    </xf>
    <xf numFmtId="0" fontId="6" fillId="4" borderId="97" xfId="0" applyFont="1" applyFill="1" applyBorder="1" applyAlignment="1">
      <alignment horizontal="center" vertical="center" wrapText="1"/>
    </xf>
    <xf numFmtId="0" fontId="6" fillId="4" borderId="98" xfId="0" applyFont="1" applyFill="1" applyBorder="1" applyAlignment="1">
      <alignment horizontal="center" vertical="center" wrapText="1"/>
    </xf>
    <xf numFmtId="0" fontId="6" fillId="4" borderId="99" xfId="0" applyFont="1" applyFill="1" applyBorder="1" applyAlignment="1">
      <alignment horizontal="center" vertical="center" wrapText="1"/>
    </xf>
    <xf numFmtId="0" fontId="6" fillId="4" borderId="100" xfId="0" applyFont="1" applyFill="1" applyBorder="1" applyAlignment="1">
      <alignment horizontal="center" vertical="center" wrapText="1"/>
    </xf>
    <xf numFmtId="0" fontId="10" fillId="0" borderId="0" xfId="0" applyFont="1" applyBorder="1" applyAlignment="1">
      <alignment horizontal="left" vertical="top" wrapText="1"/>
    </xf>
    <xf numFmtId="0" fontId="0" fillId="5" borderId="2" xfId="0" applyFill="1" applyBorder="1" applyAlignment="1" applyProtection="1">
      <alignment horizontal="left" vertical="top" wrapText="1"/>
      <protection locked="0"/>
    </xf>
    <xf numFmtId="0" fontId="0" fillId="5" borderId="3" xfId="0" applyFill="1" applyBorder="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5"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8"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6" borderId="2" xfId="0" applyFill="1" applyBorder="1" applyAlignment="1" applyProtection="1">
      <alignment horizontal="left" vertical="top" wrapText="1"/>
      <protection locked="0"/>
    </xf>
    <xf numFmtId="0" fontId="0" fillId="6" borderId="3" xfId="0" applyFill="1" applyBorder="1" applyAlignment="1" applyProtection="1">
      <alignment horizontal="left" vertical="top"/>
      <protection locked="0"/>
    </xf>
    <xf numFmtId="0" fontId="0" fillId="6" borderId="4" xfId="0" applyFill="1" applyBorder="1" applyAlignment="1" applyProtection="1">
      <alignment horizontal="left" vertical="top"/>
      <protection locked="0"/>
    </xf>
    <xf numFmtId="0" fontId="0" fillId="6" borderId="5" xfId="0" applyFill="1" applyBorder="1" applyAlignment="1" applyProtection="1">
      <alignment horizontal="left" vertical="top"/>
      <protection locked="0"/>
    </xf>
    <xf numFmtId="0" fontId="0" fillId="6" borderId="0" xfId="0" applyFill="1" applyBorder="1" applyAlignment="1" applyProtection="1">
      <alignment horizontal="left" vertical="top"/>
      <protection locked="0"/>
    </xf>
    <xf numFmtId="0" fontId="0" fillId="6" borderId="6" xfId="0" applyFill="1" applyBorder="1" applyAlignment="1" applyProtection="1">
      <alignment horizontal="left" vertical="top"/>
      <protection locked="0"/>
    </xf>
    <xf numFmtId="0" fontId="0" fillId="6" borderId="7" xfId="0" applyFill="1" applyBorder="1" applyAlignment="1" applyProtection="1">
      <alignment horizontal="left" vertical="top"/>
      <protection locked="0"/>
    </xf>
    <xf numFmtId="0" fontId="0" fillId="6" borderId="8" xfId="0" applyFill="1" applyBorder="1" applyAlignment="1" applyProtection="1">
      <alignment horizontal="left" vertical="top"/>
      <protection locked="0"/>
    </xf>
    <xf numFmtId="0" fontId="0" fillId="6" borderId="9" xfId="0" applyFill="1" applyBorder="1" applyAlignment="1" applyProtection="1">
      <alignment horizontal="left" vertical="top"/>
      <protection locked="0"/>
    </xf>
    <xf numFmtId="0" fontId="10" fillId="0" borderId="21" xfId="0" applyFont="1" applyBorder="1" applyAlignment="1">
      <alignment horizontal="left" vertical="center"/>
    </xf>
    <xf numFmtId="0" fontId="11" fillId="0" borderId="25" xfId="0" applyFont="1" applyBorder="1" applyAlignment="1">
      <alignment horizontal="center" vertic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5" borderId="0"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8"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9" fillId="0" borderId="86" xfId="0" applyFont="1" applyBorder="1" applyAlignment="1">
      <alignment horizontal="left" vertical="center"/>
    </xf>
    <xf numFmtId="0" fontId="9" fillId="0" borderId="64" xfId="0" applyFont="1" applyBorder="1" applyAlignment="1">
      <alignment horizontal="left" vertical="center"/>
    </xf>
    <xf numFmtId="0" fontId="9" fillId="0" borderId="65" xfId="0" applyFont="1" applyBorder="1" applyAlignment="1">
      <alignment horizontal="left" vertical="center"/>
    </xf>
    <xf numFmtId="0" fontId="9" fillId="0" borderId="66" xfId="0" applyFont="1" applyBorder="1" applyAlignment="1">
      <alignment horizontal="left" vertical="center"/>
    </xf>
    <xf numFmtId="0" fontId="9" fillId="0" borderId="87" xfId="0" applyFont="1" applyBorder="1" applyAlignment="1">
      <alignment horizontal="left" vertical="center"/>
    </xf>
    <xf numFmtId="0" fontId="8" fillId="4" borderId="2" xfId="0" applyFont="1" applyFill="1" applyBorder="1" applyAlignment="1" applyProtection="1">
      <alignment horizontal="center" vertical="center"/>
      <protection locked="0"/>
    </xf>
    <xf numFmtId="0" fontId="8" fillId="4" borderId="4"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8" fillId="4" borderId="73" xfId="0" applyFont="1" applyFill="1" applyBorder="1" applyAlignment="1" applyProtection="1">
      <alignment horizontal="left" vertical="center"/>
      <protection locked="0"/>
    </xf>
    <xf numFmtId="0" fontId="8" fillId="4" borderId="25" xfId="0" applyFont="1" applyFill="1" applyBorder="1" applyAlignment="1" applyProtection="1">
      <alignment horizontal="left" vertical="center"/>
      <protection locked="0"/>
    </xf>
    <xf numFmtId="0" fontId="8" fillId="4" borderId="53" xfId="0" applyFont="1" applyFill="1" applyBorder="1" applyAlignment="1" applyProtection="1">
      <alignment horizontal="left" vertical="center"/>
      <protection locked="0"/>
    </xf>
    <xf numFmtId="0" fontId="8" fillId="4" borderId="74" xfId="0" applyFont="1" applyFill="1" applyBorder="1" applyAlignment="1" applyProtection="1">
      <alignment horizontal="left" vertical="center"/>
      <protection locked="0"/>
    </xf>
    <xf numFmtId="0" fontId="8" fillId="4" borderId="24" xfId="0" applyFont="1" applyFill="1" applyBorder="1" applyAlignment="1" applyProtection="1">
      <alignment horizontal="left" vertical="center"/>
      <protection locked="0"/>
    </xf>
    <xf numFmtId="0" fontId="8" fillId="4" borderId="52" xfId="0" applyFont="1" applyFill="1" applyBorder="1" applyAlignment="1" applyProtection="1">
      <alignment horizontal="left" vertical="center"/>
      <protection locked="0"/>
    </xf>
    <xf numFmtId="0" fontId="0" fillId="0" borderId="0" xfId="0" applyAlignment="1">
      <alignment horizontal="right" vertical="center"/>
    </xf>
    <xf numFmtId="0" fontId="0" fillId="0" borderId="0" xfId="0" applyBorder="1" applyAlignment="1">
      <alignment horizontal="right" vertical="center"/>
    </xf>
    <xf numFmtId="0" fontId="8" fillId="4" borderId="2" xfId="0"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0" fillId="0" borderId="26" xfId="0" applyBorder="1" applyAlignment="1">
      <alignment horizontal="right" vertical="center"/>
    </xf>
    <xf numFmtId="0" fontId="11" fillId="0" borderId="22" xfId="0" applyFont="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8" fillId="4" borderId="7" xfId="0" applyFont="1" applyFill="1" applyBorder="1" applyAlignment="1" applyProtection="1">
      <alignment horizontal="left" vertical="center"/>
      <protection locked="0"/>
    </xf>
    <xf numFmtId="0" fontId="8" fillId="4" borderId="8" xfId="0" applyFont="1" applyFill="1" applyBorder="1" applyAlignment="1" applyProtection="1">
      <alignment horizontal="left" vertical="center"/>
      <protection locked="0"/>
    </xf>
    <xf numFmtId="0" fontId="8" fillId="4" borderId="9" xfId="0" applyFont="1" applyFill="1" applyBorder="1" applyAlignment="1" applyProtection="1">
      <alignment horizontal="left" vertical="center"/>
      <protection locked="0"/>
    </xf>
    <xf numFmtId="3" fontId="2" fillId="0" borderId="2"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8"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8" fillId="4" borderId="8" xfId="0" applyFont="1" applyFill="1" applyBorder="1" applyAlignment="1" applyProtection="1">
      <alignment horizontal="center" vertical="center"/>
      <protection locked="0"/>
    </xf>
    <xf numFmtId="0" fontId="10" fillId="0" borderId="0" xfId="0" applyFont="1" applyAlignment="1">
      <alignment horizontal="left" vertical="center"/>
    </xf>
    <xf numFmtId="0" fontId="10" fillId="0" borderId="8" xfId="0" applyFont="1" applyBorder="1" applyAlignment="1">
      <alignment horizontal="left" vertical="center"/>
    </xf>
    <xf numFmtId="0" fontId="21" fillId="12" borderId="0" xfId="0" applyFont="1" applyFill="1" applyAlignment="1">
      <alignment horizontal="center" vertical="center"/>
    </xf>
    <xf numFmtId="0" fontId="9" fillId="0" borderId="88" xfId="0" applyFont="1" applyBorder="1" applyAlignment="1">
      <alignment horizontal="left" vertical="center"/>
    </xf>
    <xf numFmtId="0" fontId="9" fillId="0" borderId="67" xfId="0" applyFont="1" applyBorder="1" applyAlignment="1">
      <alignment horizontal="left" vertical="center"/>
    </xf>
    <xf numFmtId="0" fontId="9" fillId="0" borderId="68" xfId="0" applyFont="1" applyBorder="1" applyAlignment="1">
      <alignment horizontal="left" vertical="center"/>
    </xf>
    <xf numFmtId="0" fontId="9" fillId="0" borderId="69" xfId="0" applyFont="1" applyBorder="1" applyAlignment="1">
      <alignment horizontal="left" vertical="center"/>
    </xf>
    <xf numFmtId="0" fontId="9" fillId="0" borderId="89" xfId="0" applyFont="1" applyBorder="1" applyAlignment="1">
      <alignment horizontal="left" vertical="center"/>
    </xf>
    <xf numFmtId="3" fontId="21" fillId="12" borderId="0" xfId="0" applyNumberFormat="1" applyFont="1" applyFill="1" applyAlignment="1">
      <alignment horizontal="center" vertical="center"/>
    </xf>
    <xf numFmtId="0" fontId="35" fillId="4" borderId="115" xfId="0" applyFont="1" applyFill="1" applyBorder="1" applyAlignment="1">
      <alignment horizontal="left" vertical="top" wrapText="1"/>
    </xf>
    <xf numFmtId="0" fontId="35" fillId="4" borderId="116" xfId="0" applyFont="1" applyFill="1" applyBorder="1" applyAlignment="1">
      <alignment horizontal="left" vertical="top" wrapText="1"/>
    </xf>
    <xf numFmtId="0" fontId="35" fillId="4" borderId="117" xfId="0" applyFont="1" applyFill="1" applyBorder="1" applyAlignment="1">
      <alignment horizontal="left" vertical="top" wrapText="1"/>
    </xf>
    <xf numFmtId="0" fontId="8" fillId="4" borderId="118" xfId="0" applyFont="1" applyFill="1" applyBorder="1" applyAlignment="1" applyProtection="1">
      <alignment horizontal="center" vertical="center"/>
      <protection locked="0"/>
    </xf>
    <xf numFmtId="0" fontId="8" fillId="4" borderId="116" xfId="0" applyFont="1" applyFill="1" applyBorder="1" applyAlignment="1" applyProtection="1">
      <alignment horizontal="center" vertical="center"/>
      <protection locked="0"/>
    </xf>
    <xf numFmtId="0" fontId="8" fillId="4" borderId="119" xfId="0" applyFont="1" applyFill="1" applyBorder="1" applyAlignment="1" applyProtection="1">
      <alignment horizontal="center" vertical="center"/>
      <protection locked="0"/>
    </xf>
    <xf numFmtId="0" fontId="8" fillId="4" borderId="105" xfId="0" applyFont="1" applyFill="1" applyBorder="1" applyAlignment="1" applyProtection="1">
      <alignment horizontal="center" vertical="center"/>
      <protection locked="0"/>
    </xf>
    <xf numFmtId="0" fontId="8" fillId="4" borderId="106" xfId="0" applyFont="1" applyFill="1" applyBorder="1" applyAlignment="1" applyProtection="1">
      <alignment horizontal="center" vertical="center"/>
      <protection locked="0"/>
    </xf>
    <xf numFmtId="0" fontId="8" fillId="4" borderId="114" xfId="0" applyFont="1" applyFill="1" applyBorder="1" applyAlignment="1" applyProtection="1">
      <alignment horizontal="center" vertical="center"/>
      <protection locked="0"/>
    </xf>
    <xf numFmtId="0" fontId="35" fillId="4" borderId="113" xfId="0" applyFont="1" applyFill="1" applyBorder="1" applyAlignment="1">
      <alignment horizontal="left" vertical="top" wrapText="1"/>
    </xf>
    <xf numFmtId="0" fontId="35" fillId="4" borderId="106" xfId="0" applyFont="1" applyFill="1" applyBorder="1" applyAlignment="1">
      <alignment horizontal="left" vertical="top" wrapText="1"/>
    </xf>
    <xf numFmtId="0" fontId="35" fillId="4" borderId="107" xfId="0" applyFont="1" applyFill="1" applyBorder="1" applyAlignment="1">
      <alignment horizontal="left" vertical="top" wrapText="1"/>
    </xf>
    <xf numFmtId="0" fontId="10" fillId="4" borderId="111" xfId="0" applyFont="1" applyFill="1" applyBorder="1" applyAlignment="1">
      <alignment horizontal="center" vertical="top" wrapText="1"/>
    </xf>
    <xf numFmtId="0" fontId="10" fillId="4" borderId="109" xfId="0" applyFont="1" applyFill="1" applyBorder="1" applyAlignment="1">
      <alignment horizontal="center" vertical="top" wrapText="1"/>
    </xf>
    <xf numFmtId="0" fontId="10" fillId="4" borderId="112" xfId="0" applyFont="1" applyFill="1" applyBorder="1" applyAlignment="1">
      <alignment horizontal="center" vertical="top" wrapText="1"/>
    </xf>
    <xf numFmtId="0" fontId="10" fillId="4" borderId="108" xfId="0" applyFont="1" applyFill="1" applyBorder="1" applyAlignment="1">
      <alignment horizontal="center" vertical="top" wrapText="1"/>
    </xf>
    <xf numFmtId="0" fontId="10" fillId="4" borderId="110" xfId="0" applyFont="1" applyFill="1" applyBorder="1" applyAlignment="1">
      <alignment horizontal="center" vertical="top" wrapText="1"/>
    </xf>
    <xf numFmtId="0" fontId="0" fillId="4" borderId="113" xfId="0" applyFont="1" applyFill="1" applyBorder="1" applyAlignment="1">
      <alignment horizontal="left" vertical="top" wrapText="1"/>
    </xf>
    <xf numFmtId="0" fontId="0" fillId="4" borderId="106" xfId="0" applyFont="1" applyFill="1" applyBorder="1" applyAlignment="1">
      <alignment horizontal="left" vertical="top" wrapText="1"/>
    </xf>
    <xf numFmtId="0" fontId="0" fillId="4" borderId="107" xfId="0" applyFont="1" applyFill="1" applyBorder="1" applyAlignment="1">
      <alignment horizontal="left" vertical="top" wrapText="1"/>
    </xf>
    <xf numFmtId="0" fontId="11" fillId="4" borderId="20" xfId="0" applyFont="1" applyFill="1" applyBorder="1" applyAlignment="1">
      <alignment horizontal="center" vertical="center"/>
    </xf>
    <xf numFmtId="0" fontId="11" fillId="4" borderId="0" xfId="0" applyFont="1" applyFill="1" applyBorder="1" applyAlignment="1">
      <alignment horizontal="center" vertical="center"/>
    </xf>
    <xf numFmtId="0" fontId="11" fillId="4" borderId="21" xfId="0" applyFont="1" applyFill="1" applyBorder="1" applyAlignment="1">
      <alignment horizontal="center" vertical="center"/>
    </xf>
    <xf numFmtId="0" fontId="0" fillId="4" borderId="2"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5"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6"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8" xfId="0" applyFill="1" applyBorder="1" applyAlignment="1" applyProtection="1">
      <alignment horizontal="left" vertical="top" wrapText="1"/>
      <protection locked="0"/>
    </xf>
    <xf numFmtId="0" fontId="0" fillId="4" borderId="9" xfId="0" applyFill="1" applyBorder="1" applyAlignment="1" applyProtection="1">
      <alignment horizontal="left" vertical="top" wrapText="1"/>
      <protection locked="0"/>
    </xf>
    <xf numFmtId="0" fontId="0" fillId="4" borderId="101" xfId="0" applyNumberFormat="1" applyFill="1" applyBorder="1" applyAlignment="1" applyProtection="1">
      <alignment horizontal="center" vertical="center" wrapText="1"/>
      <protection locked="0"/>
    </xf>
    <xf numFmtId="0" fontId="0" fillId="4" borderId="102" xfId="0" applyNumberFormat="1" applyFill="1" applyBorder="1" applyAlignment="1" applyProtection="1">
      <alignment horizontal="center" vertical="center"/>
      <protection locked="0"/>
    </xf>
    <xf numFmtId="0" fontId="0" fillId="4" borderId="103" xfId="0" applyNumberFormat="1" applyFill="1" applyBorder="1" applyAlignment="1" applyProtection="1">
      <alignment horizontal="center" vertical="center"/>
      <protection locked="0"/>
    </xf>
    <xf numFmtId="0" fontId="10" fillId="4" borderId="0" xfId="0" applyFont="1" applyFill="1" applyBorder="1" applyAlignment="1">
      <alignment horizontal="left" vertical="center" wrapText="1"/>
    </xf>
    <xf numFmtId="0" fontId="10" fillId="4" borderId="0" xfId="0" applyFont="1" applyFill="1" applyBorder="1" applyAlignment="1">
      <alignment horizontal="left" vertical="top"/>
    </xf>
    <xf numFmtId="0" fontId="0" fillId="4" borderId="3" xfId="0" applyFill="1" applyBorder="1" applyAlignment="1" applyProtection="1">
      <alignment horizontal="left" vertical="top"/>
      <protection locked="0"/>
    </xf>
    <xf numFmtId="0" fontId="0" fillId="4" borderId="4" xfId="0" applyFill="1" applyBorder="1" applyAlignment="1" applyProtection="1">
      <alignment horizontal="left" vertical="top"/>
      <protection locked="0"/>
    </xf>
    <xf numFmtId="0" fontId="0" fillId="4" borderId="5" xfId="0"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6" xfId="0" applyFill="1" applyBorder="1" applyAlignment="1" applyProtection="1">
      <alignment horizontal="left" vertical="top"/>
      <protection locked="0"/>
    </xf>
    <xf numFmtId="0" fontId="0" fillId="4" borderId="7" xfId="0" applyFill="1" applyBorder="1" applyAlignment="1" applyProtection="1">
      <alignment horizontal="left" vertical="top"/>
      <protection locked="0"/>
    </xf>
    <xf numFmtId="0" fontId="0" fillId="4" borderId="8" xfId="0" applyFill="1" applyBorder="1" applyAlignment="1" applyProtection="1">
      <alignment horizontal="left" vertical="top"/>
      <protection locked="0"/>
    </xf>
    <xf numFmtId="0" fontId="0" fillId="4" borderId="9" xfId="0" applyFill="1" applyBorder="1" applyAlignment="1" applyProtection="1">
      <alignment horizontal="left" vertical="top"/>
      <protection locked="0"/>
    </xf>
    <xf numFmtId="14" fontId="0" fillId="4" borderId="101" xfId="0" applyNumberFormat="1" applyFill="1" applyBorder="1" applyAlignment="1" applyProtection="1">
      <alignment horizontal="center" vertical="center" wrapText="1"/>
      <protection locked="0"/>
    </xf>
    <xf numFmtId="14" fontId="0" fillId="4" borderId="102" xfId="0" applyNumberFormat="1" applyFill="1" applyBorder="1" applyAlignment="1" applyProtection="1">
      <alignment horizontal="center" vertical="center" wrapText="1"/>
      <protection locked="0"/>
    </xf>
    <xf numFmtId="14" fontId="0" fillId="4" borderId="103" xfId="0" applyNumberFormat="1" applyFill="1" applyBorder="1" applyAlignment="1" applyProtection="1">
      <alignment horizontal="center" vertical="center" wrapText="1"/>
      <protection locked="0"/>
    </xf>
    <xf numFmtId="0" fontId="10" fillId="4" borderId="21" xfId="0" applyFont="1" applyFill="1" applyBorder="1" applyAlignment="1">
      <alignment horizontal="left" vertical="top" wrapText="1"/>
    </xf>
    <xf numFmtId="0" fontId="9" fillId="4" borderId="90" xfId="0" applyFont="1" applyFill="1" applyBorder="1" applyAlignment="1">
      <alignment horizontal="left" vertical="center"/>
    </xf>
    <xf numFmtId="0" fontId="9" fillId="4" borderId="70" xfId="0" applyFont="1" applyFill="1" applyBorder="1" applyAlignment="1">
      <alignment horizontal="left" vertical="center"/>
    </xf>
    <xf numFmtId="0" fontId="9" fillId="4" borderId="71" xfId="0" applyFont="1" applyFill="1" applyBorder="1" applyAlignment="1">
      <alignment horizontal="left" vertical="center"/>
    </xf>
    <xf numFmtId="0" fontId="9" fillId="4" borderId="72" xfId="0" applyFont="1" applyFill="1" applyBorder="1" applyAlignment="1">
      <alignment horizontal="left" vertical="center"/>
    </xf>
    <xf numFmtId="0" fontId="9" fillId="4" borderId="91" xfId="0" applyFont="1" applyFill="1" applyBorder="1" applyAlignment="1">
      <alignment horizontal="left" vertical="center"/>
    </xf>
    <xf numFmtId="0" fontId="13" fillId="4" borderId="16" xfId="3" applyFill="1" applyBorder="1" applyAlignment="1">
      <alignment horizontal="center" vertical="center"/>
    </xf>
    <xf numFmtId="0" fontId="13" fillId="4" borderId="23" xfId="3" applyFill="1" applyBorder="1" applyAlignment="1">
      <alignment horizontal="center" vertical="center"/>
    </xf>
    <xf numFmtId="0" fontId="19" fillId="9" borderId="120" xfId="0" applyFont="1" applyFill="1" applyBorder="1" applyAlignment="1">
      <alignment horizontal="center" vertical="center" wrapText="1"/>
    </xf>
    <xf numFmtId="0" fontId="19" fillId="9" borderId="11" xfId="0" applyFont="1" applyFill="1" applyBorder="1" applyAlignment="1">
      <alignment horizontal="center" vertical="center" wrapText="1"/>
    </xf>
    <xf numFmtId="0" fontId="19" fillId="9" borderId="121" xfId="0" applyFont="1" applyFill="1" applyBorder="1" applyAlignment="1">
      <alignment horizontal="center" vertical="center" wrapText="1"/>
    </xf>
    <xf numFmtId="0" fontId="19" fillId="9" borderId="20" xfId="0" applyFont="1" applyFill="1" applyBorder="1" applyAlignment="1">
      <alignment horizontal="center" vertical="center" wrapText="1"/>
    </xf>
    <xf numFmtId="0" fontId="19" fillId="9" borderId="0" xfId="0" applyFont="1" applyFill="1" applyBorder="1" applyAlignment="1">
      <alignment horizontal="center" vertical="center" wrapText="1"/>
    </xf>
    <xf numFmtId="0" fontId="19" fillId="9" borderId="21" xfId="0" applyFont="1" applyFill="1" applyBorder="1" applyAlignment="1">
      <alignment horizontal="center" vertical="center" wrapText="1"/>
    </xf>
    <xf numFmtId="0" fontId="14" fillId="0" borderId="0" xfId="0" applyFont="1" applyBorder="1" applyAlignment="1">
      <alignment horizontal="left" vertical="center"/>
    </xf>
    <xf numFmtId="0" fontId="0" fillId="7" borderId="10" xfId="0" applyFill="1" applyBorder="1" applyAlignment="1">
      <alignment horizontal="center" vertical="center"/>
    </xf>
    <xf numFmtId="0" fontId="0" fillId="7" borderId="11" xfId="0" applyFill="1" applyBorder="1" applyAlignment="1">
      <alignment horizontal="center" vertical="center"/>
    </xf>
    <xf numFmtId="0" fontId="0" fillId="7" borderId="12" xfId="0" applyFill="1" applyBorder="1" applyAlignment="1">
      <alignment horizontal="center" vertical="center"/>
    </xf>
    <xf numFmtId="0" fontId="0" fillId="7" borderId="13" xfId="0" applyFill="1" applyBorder="1" applyAlignment="1">
      <alignment horizontal="center" vertical="center"/>
    </xf>
    <xf numFmtId="0" fontId="0" fillId="7" borderId="14" xfId="0" applyFill="1" applyBorder="1" applyAlignment="1">
      <alignment horizontal="center" vertical="center"/>
    </xf>
    <xf numFmtId="0" fontId="0" fillId="7" borderId="15" xfId="0" applyFill="1" applyBorder="1" applyAlignment="1">
      <alignment horizontal="center" vertical="center"/>
    </xf>
    <xf numFmtId="0" fontId="16" fillId="9" borderId="10" xfId="0" applyFont="1" applyFill="1" applyBorder="1" applyAlignment="1">
      <alignment horizontal="center" vertical="center"/>
    </xf>
    <xf numFmtId="0" fontId="16" fillId="9" borderId="11" xfId="0" applyFont="1" applyFill="1" applyBorder="1" applyAlignment="1">
      <alignment horizontal="center" vertical="center"/>
    </xf>
    <xf numFmtId="0" fontId="16" fillId="9" borderId="12" xfId="0" applyFont="1" applyFill="1" applyBorder="1" applyAlignment="1">
      <alignment horizontal="center" vertical="center"/>
    </xf>
    <xf numFmtId="0" fontId="16" fillId="9" borderId="13" xfId="0" applyFont="1" applyFill="1" applyBorder="1" applyAlignment="1">
      <alignment horizontal="center" vertical="center"/>
    </xf>
    <xf numFmtId="0" fontId="16" fillId="9" borderId="14" xfId="0" applyFont="1" applyFill="1" applyBorder="1" applyAlignment="1">
      <alignment horizontal="center" vertical="center"/>
    </xf>
    <xf numFmtId="0" fontId="16" fillId="9" borderId="15" xfId="0" applyFont="1" applyFill="1" applyBorder="1" applyAlignment="1">
      <alignment horizontal="center" vertical="center"/>
    </xf>
    <xf numFmtId="0" fontId="28" fillId="4" borderId="0" xfId="0" applyFont="1" applyFill="1" applyBorder="1" applyAlignment="1">
      <alignment horizontal="center" vertical="center"/>
    </xf>
    <xf numFmtId="0" fontId="20" fillId="9" borderId="2" xfId="0" applyFont="1" applyFill="1" applyBorder="1" applyAlignment="1">
      <alignment horizontal="center" vertical="center"/>
    </xf>
    <xf numFmtId="0" fontId="20" fillId="9" borderId="3" xfId="0" applyFont="1" applyFill="1" applyBorder="1" applyAlignment="1">
      <alignment horizontal="center" vertical="center"/>
    </xf>
    <xf numFmtId="0" fontId="20" fillId="9" borderId="4" xfId="0" applyFont="1" applyFill="1" applyBorder="1" applyAlignment="1">
      <alignment horizontal="center" vertical="center"/>
    </xf>
    <xf numFmtId="0" fontId="20" fillId="9" borderId="7" xfId="0" applyFont="1" applyFill="1" applyBorder="1" applyAlignment="1">
      <alignment horizontal="center" vertical="center"/>
    </xf>
    <xf numFmtId="0" fontId="20" fillId="9" borderId="8" xfId="0" applyFont="1" applyFill="1" applyBorder="1" applyAlignment="1">
      <alignment horizontal="center" vertical="center"/>
    </xf>
    <xf numFmtId="0" fontId="20" fillId="9" borderId="9" xfId="0" applyFont="1" applyFill="1" applyBorder="1" applyAlignment="1">
      <alignment horizontal="center" vertical="center"/>
    </xf>
    <xf numFmtId="44" fontId="16" fillId="9" borderId="10" xfId="0" applyNumberFormat="1" applyFont="1" applyFill="1" applyBorder="1" applyAlignment="1" applyProtection="1">
      <alignment horizontal="center" vertical="center"/>
      <protection locked="0"/>
    </xf>
    <xf numFmtId="0" fontId="16" fillId="9" borderId="11" xfId="0" applyFont="1" applyFill="1" applyBorder="1" applyAlignment="1" applyProtection="1">
      <alignment horizontal="center" vertical="center"/>
      <protection locked="0"/>
    </xf>
    <xf numFmtId="0" fontId="16" fillId="9" borderId="12" xfId="0" applyFont="1" applyFill="1" applyBorder="1" applyAlignment="1" applyProtection="1">
      <alignment horizontal="center" vertical="center"/>
      <protection locked="0"/>
    </xf>
    <xf numFmtId="0" fontId="16" fillId="9" borderId="13" xfId="0" applyFont="1" applyFill="1" applyBorder="1" applyAlignment="1" applyProtection="1">
      <alignment horizontal="center" vertical="center"/>
      <protection locked="0"/>
    </xf>
    <xf numFmtId="0" fontId="16" fillId="9" borderId="14" xfId="0" applyFont="1" applyFill="1" applyBorder="1" applyAlignment="1" applyProtection="1">
      <alignment horizontal="center" vertical="center"/>
      <protection locked="0"/>
    </xf>
    <xf numFmtId="0" fontId="16" fillId="9" borderId="15" xfId="0" applyFont="1" applyFill="1" applyBorder="1" applyAlignment="1" applyProtection="1">
      <alignment horizontal="center" vertical="center"/>
      <protection locked="0"/>
    </xf>
    <xf numFmtId="0" fontId="15" fillId="7" borderId="10" xfId="0" applyFont="1" applyFill="1" applyBorder="1" applyAlignment="1">
      <alignment horizontal="center" vertical="center"/>
    </xf>
    <xf numFmtId="0" fontId="15" fillId="7" borderId="11" xfId="0" applyFont="1" applyFill="1" applyBorder="1" applyAlignment="1">
      <alignment horizontal="center" vertical="center"/>
    </xf>
    <xf numFmtId="0" fontId="15" fillId="7" borderId="12" xfId="0" applyFont="1" applyFill="1" applyBorder="1" applyAlignment="1">
      <alignment horizontal="center" vertical="center"/>
    </xf>
    <xf numFmtId="0" fontId="15" fillId="7" borderId="13" xfId="0" applyFont="1" applyFill="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44" fontId="10" fillId="9" borderId="10" xfId="0" applyNumberFormat="1" applyFont="1" applyFill="1" applyBorder="1" applyAlignment="1" applyProtection="1">
      <alignment horizontal="center" vertical="center"/>
      <protection locked="0"/>
    </xf>
    <xf numFmtId="0" fontId="10" fillId="9" borderId="11" xfId="0" applyFont="1" applyFill="1" applyBorder="1" applyAlignment="1" applyProtection="1">
      <alignment horizontal="center" vertical="center"/>
      <protection locked="0"/>
    </xf>
    <xf numFmtId="0" fontId="10" fillId="9" borderId="12" xfId="0" applyFont="1" applyFill="1" applyBorder="1" applyAlignment="1" applyProtection="1">
      <alignment horizontal="center" vertical="center"/>
      <protection locked="0"/>
    </xf>
    <xf numFmtId="0" fontId="10" fillId="9" borderId="13" xfId="0" applyFont="1" applyFill="1" applyBorder="1" applyAlignment="1" applyProtection="1">
      <alignment horizontal="center" vertical="center"/>
      <protection locked="0"/>
    </xf>
    <xf numFmtId="0" fontId="10" fillId="9" borderId="14" xfId="0" applyFont="1" applyFill="1" applyBorder="1" applyAlignment="1" applyProtection="1">
      <alignment horizontal="center" vertical="center"/>
      <protection locked="0"/>
    </xf>
    <xf numFmtId="0" fontId="10" fillId="9" borderId="15" xfId="0" applyFont="1" applyFill="1" applyBorder="1" applyAlignment="1" applyProtection="1">
      <alignment horizontal="center" vertical="center"/>
      <protection locked="0"/>
    </xf>
    <xf numFmtId="44" fontId="10" fillId="0" borderId="10" xfId="0" applyNumberFormat="1"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0" fontId="10" fillId="0" borderId="15" xfId="0" applyFont="1" applyBorder="1" applyAlignment="1" applyProtection="1">
      <alignment horizontal="center" vertical="center"/>
      <protection locked="0"/>
    </xf>
    <xf numFmtId="0" fontId="10" fillId="9" borderId="10" xfId="0" applyFont="1" applyFill="1" applyBorder="1" applyAlignment="1">
      <alignment horizontal="center" vertical="center"/>
    </xf>
    <xf numFmtId="0" fontId="10" fillId="9" borderId="11"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3" xfId="0" applyFont="1" applyFill="1" applyBorder="1" applyAlignment="1">
      <alignment horizontal="center" vertical="center"/>
    </xf>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44" fontId="28" fillId="4" borderId="0" xfId="0" applyNumberFormat="1" applyFont="1" applyFill="1" applyBorder="1" applyAlignment="1">
      <alignment horizontal="center" vertical="center"/>
    </xf>
    <xf numFmtId="44" fontId="16" fillId="9" borderId="10" xfId="0" applyNumberFormat="1" applyFont="1" applyFill="1" applyBorder="1" applyAlignment="1">
      <alignment horizontal="center" vertical="center"/>
    </xf>
    <xf numFmtId="44" fontId="4" fillId="6" borderId="49" xfId="1" applyFont="1" applyFill="1" applyBorder="1" applyAlignment="1" applyProtection="1">
      <alignment horizontal="center" vertical="center"/>
      <protection locked="0"/>
    </xf>
    <xf numFmtId="44" fontId="4" fillId="6" borderId="25" xfId="1" applyFont="1" applyFill="1" applyBorder="1" applyAlignment="1" applyProtection="1">
      <alignment horizontal="center" vertical="center"/>
      <protection locked="0"/>
    </xf>
    <xf numFmtId="44" fontId="4" fillId="6" borderId="53" xfId="1" applyFont="1" applyFill="1" applyBorder="1" applyAlignment="1" applyProtection="1">
      <alignment horizontal="center" vertical="center"/>
      <protection locked="0"/>
    </xf>
    <xf numFmtId="44" fontId="4" fillId="6" borderId="29" xfId="1" applyFont="1" applyFill="1" applyBorder="1" applyAlignment="1" applyProtection="1">
      <alignment horizontal="center" vertical="center"/>
      <protection locked="0"/>
    </xf>
    <xf numFmtId="44" fontId="4" fillId="6" borderId="24" xfId="1" applyFont="1" applyFill="1" applyBorder="1" applyAlignment="1" applyProtection="1">
      <alignment horizontal="center" vertical="center"/>
      <protection locked="0"/>
    </xf>
    <xf numFmtId="44" fontId="4" fillId="6" borderId="52" xfId="1" applyFont="1" applyFill="1" applyBorder="1" applyAlignment="1" applyProtection="1">
      <alignment horizontal="center" vertical="center"/>
      <protection locked="0"/>
    </xf>
    <xf numFmtId="9" fontId="4" fillId="0" borderId="32" xfId="2" applyFont="1" applyBorder="1" applyAlignment="1" applyProtection="1">
      <alignment horizontal="center" vertical="center"/>
    </xf>
    <xf numFmtId="9" fontId="4" fillId="0" borderId="45" xfId="2" applyFont="1" applyBorder="1" applyAlignment="1" applyProtection="1">
      <alignment horizontal="center" vertical="center"/>
    </xf>
    <xf numFmtId="9" fontId="2" fillId="6" borderId="28" xfId="2" applyFont="1" applyFill="1" applyBorder="1" applyAlignment="1" applyProtection="1">
      <alignment horizontal="center" vertical="center"/>
    </xf>
    <xf numFmtId="9" fontId="2" fillId="6" borderId="57" xfId="2" applyFont="1" applyFill="1" applyBorder="1" applyAlignment="1" applyProtection="1">
      <alignment horizontal="center" vertical="center"/>
    </xf>
    <xf numFmtId="9" fontId="2" fillId="6" borderId="47" xfId="2" applyFont="1" applyFill="1" applyBorder="1" applyAlignment="1" applyProtection="1">
      <alignment horizontal="center" vertical="center"/>
    </xf>
    <xf numFmtId="9" fontId="2" fillId="6" borderId="48" xfId="2" applyFont="1" applyFill="1" applyBorder="1" applyAlignment="1" applyProtection="1">
      <alignment horizontal="center" vertical="center"/>
    </xf>
    <xf numFmtId="44" fontId="2" fillId="6" borderId="49" xfId="1" applyFont="1" applyFill="1" applyBorder="1" applyAlignment="1" applyProtection="1">
      <alignment horizontal="center" vertical="center" shrinkToFit="1"/>
    </xf>
    <xf numFmtId="44" fontId="2" fillId="6" borderId="25" xfId="1" applyFont="1" applyFill="1" applyBorder="1" applyAlignment="1" applyProtection="1">
      <alignment horizontal="center" vertical="center" shrinkToFit="1"/>
    </xf>
    <xf numFmtId="44" fontId="2" fillId="6" borderId="53" xfId="1" applyFont="1" applyFill="1" applyBorder="1" applyAlignment="1" applyProtection="1">
      <alignment horizontal="center" vertical="center" shrinkToFit="1"/>
    </xf>
    <xf numFmtId="44" fontId="2" fillId="6" borderId="40" xfId="1" applyFont="1" applyFill="1" applyBorder="1" applyAlignment="1" applyProtection="1">
      <alignment horizontal="center" vertical="center" shrinkToFit="1"/>
    </xf>
    <xf numFmtId="44" fontId="2" fillId="6" borderId="8" xfId="1" applyFont="1" applyFill="1" applyBorder="1" applyAlignment="1" applyProtection="1">
      <alignment horizontal="center" vertical="center" shrinkToFit="1"/>
    </xf>
    <xf numFmtId="44" fontId="2" fillId="6" borderId="9" xfId="1" applyFont="1" applyFill="1" applyBorder="1" applyAlignment="1" applyProtection="1">
      <alignment horizontal="center" vertical="center" shrinkToFit="1"/>
    </xf>
    <xf numFmtId="0" fontId="2" fillId="6" borderId="58" xfId="0" applyFont="1" applyFill="1" applyBorder="1" applyAlignment="1">
      <alignment horizontal="right" vertical="center"/>
    </xf>
    <xf numFmtId="0" fontId="2" fillId="6" borderId="59" xfId="0" applyFont="1" applyFill="1" applyBorder="1" applyAlignment="1">
      <alignment horizontal="right" vertical="center"/>
    </xf>
    <xf numFmtId="0" fontId="2" fillId="6" borderId="36" xfId="0" applyFont="1" applyFill="1" applyBorder="1" applyAlignment="1">
      <alignment horizontal="right" vertical="center"/>
    </xf>
    <xf numFmtId="0" fontId="2" fillId="6" borderId="37" xfId="0" applyFont="1" applyFill="1" applyBorder="1" applyAlignment="1">
      <alignment horizontal="right" vertical="center"/>
    </xf>
    <xf numFmtId="0" fontId="2" fillId="6" borderId="56" xfId="0" applyFont="1" applyFill="1" applyBorder="1" applyAlignment="1">
      <alignment horizontal="right" vertical="center"/>
    </xf>
    <xf numFmtId="0" fontId="2" fillId="6" borderId="28" xfId="0" applyFont="1" applyFill="1" applyBorder="1" applyAlignment="1">
      <alignment horizontal="right" vertical="center"/>
    </xf>
    <xf numFmtId="0" fontId="2" fillId="6" borderId="46" xfId="0" applyFont="1" applyFill="1" applyBorder="1" applyAlignment="1">
      <alignment horizontal="right" vertical="center"/>
    </xf>
    <xf numFmtId="0" fontId="2" fillId="6" borderId="47" xfId="0" applyFont="1" applyFill="1" applyBorder="1" applyAlignment="1">
      <alignment horizontal="right" vertical="center"/>
    </xf>
    <xf numFmtId="0" fontId="4" fillId="0" borderId="58" xfId="0" applyFont="1" applyBorder="1" applyAlignment="1" applyProtection="1">
      <alignment horizontal="left" vertical="center"/>
      <protection locked="0"/>
    </xf>
    <xf numFmtId="0" fontId="4" fillId="0" borderId="59" xfId="0" applyFont="1" applyBorder="1" applyAlignment="1" applyProtection="1">
      <alignment horizontal="left" vertical="center"/>
      <protection locked="0"/>
    </xf>
    <xf numFmtId="0" fontId="4" fillId="0" borderId="56" xfId="0" applyFont="1" applyBorder="1" applyAlignment="1" applyProtection="1">
      <alignment horizontal="left" vertical="center"/>
      <protection locked="0"/>
    </xf>
    <xf numFmtId="0" fontId="4" fillId="0" borderId="28" xfId="0" applyFont="1" applyBorder="1" applyAlignment="1" applyProtection="1">
      <alignment horizontal="left" vertical="center"/>
      <protection locked="0"/>
    </xf>
    <xf numFmtId="0" fontId="4" fillId="6" borderId="58" xfId="0" applyFont="1" applyFill="1" applyBorder="1" applyAlignment="1" applyProtection="1">
      <alignment horizontal="left" vertical="center"/>
      <protection locked="0"/>
    </xf>
    <xf numFmtId="0" fontId="4" fillId="6" borderId="59" xfId="0" applyFont="1" applyFill="1" applyBorder="1" applyAlignment="1" applyProtection="1">
      <alignment horizontal="left" vertical="center"/>
      <protection locked="0"/>
    </xf>
    <xf numFmtId="0" fontId="4" fillId="6" borderId="56" xfId="0" applyFont="1" applyFill="1" applyBorder="1" applyAlignment="1" applyProtection="1">
      <alignment horizontal="left" vertical="center"/>
      <protection locked="0"/>
    </xf>
    <xf numFmtId="0" fontId="4" fillId="6" borderId="28" xfId="0" applyFont="1" applyFill="1" applyBorder="1" applyAlignment="1" applyProtection="1">
      <alignment horizontal="left" vertical="center"/>
      <protection locked="0"/>
    </xf>
    <xf numFmtId="44" fontId="4" fillId="6" borderId="32" xfId="1" applyFont="1" applyFill="1" applyBorder="1" applyAlignment="1" applyProtection="1">
      <alignment horizontal="center" vertical="center"/>
      <protection locked="0"/>
    </xf>
    <xf numFmtId="0" fontId="4" fillId="0" borderId="44"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9" fontId="4" fillId="6" borderId="25" xfId="2" applyFont="1" applyFill="1" applyBorder="1" applyAlignment="1" applyProtection="1">
      <alignment horizontal="center" vertical="center"/>
    </xf>
    <xf numFmtId="9" fontId="4" fillId="6" borderId="53" xfId="2" applyFont="1" applyFill="1" applyBorder="1" applyAlignment="1" applyProtection="1">
      <alignment horizontal="center" vertical="center"/>
    </xf>
    <xf numFmtId="9" fontId="4" fillId="6" borderId="8" xfId="2" applyFont="1" applyFill="1" applyBorder="1" applyAlignment="1" applyProtection="1">
      <alignment horizontal="center" vertical="center"/>
    </xf>
    <xf numFmtId="9" fontId="4" fillId="6" borderId="9" xfId="2" applyFont="1" applyFill="1" applyBorder="1" applyAlignment="1" applyProtection="1">
      <alignment horizontal="center" vertical="center"/>
    </xf>
    <xf numFmtId="0" fontId="6" fillId="7" borderId="51" xfId="0" applyFont="1" applyFill="1" applyBorder="1" applyAlignment="1">
      <alignment horizontal="center" vertical="center"/>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55"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9"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50" xfId="0" applyFont="1" applyFill="1" applyBorder="1" applyAlignment="1">
      <alignment horizontal="center" vertical="center"/>
    </xf>
    <xf numFmtId="0" fontId="6" fillId="7" borderId="7" xfId="0" applyFont="1" applyFill="1" applyBorder="1" applyAlignment="1">
      <alignment horizontal="center" vertical="center"/>
    </xf>
    <xf numFmtId="0" fontId="6" fillId="7" borderId="54" xfId="0" applyFont="1" applyFill="1" applyBorder="1" applyAlignment="1">
      <alignment horizontal="center" vertical="center"/>
    </xf>
    <xf numFmtId="0" fontId="4" fillId="0" borderId="44" xfId="0" applyFont="1" applyBorder="1" applyAlignment="1">
      <alignment horizontal="left" vertical="center"/>
    </xf>
    <xf numFmtId="0" fontId="4" fillId="0" borderId="32" xfId="0" applyFont="1" applyBorder="1" applyAlignment="1">
      <alignment horizontal="left" vertical="center"/>
    </xf>
    <xf numFmtId="9" fontId="10" fillId="0" borderId="10" xfId="2" applyFont="1" applyBorder="1" applyAlignment="1" applyProtection="1">
      <alignment horizontal="center" vertical="center"/>
    </xf>
    <xf numFmtId="9" fontId="10" fillId="0" borderId="11" xfId="2" applyFont="1" applyBorder="1" applyAlignment="1" applyProtection="1">
      <alignment horizontal="center" vertical="center"/>
    </xf>
    <xf numFmtId="9" fontId="10" fillId="0" borderId="12" xfId="2" applyFont="1" applyBorder="1" applyAlignment="1" applyProtection="1">
      <alignment horizontal="center" vertical="center"/>
    </xf>
    <xf numFmtId="9" fontId="10" fillId="0" borderId="13" xfId="2" applyFont="1" applyBorder="1" applyAlignment="1" applyProtection="1">
      <alignment horizontal="center" vertical="center"/>
    </xf>
    <xf numFmtId="9" fontId="10" fillId="0" borderId="14" xfId="2" applyFont="1" applyBorder="1" applyAlignment="1" applyProtection="1">
      <alignment horizontal="center" vertical="center"/>
    </xf>
    <xf numFmtId="9" fontId="10" fillId="0" borderId="15" xfId="2" applyFont="1" applyBorder="1" applyAlignment="1" applyProtection="1">
      <alignment horizontal="center" vertical="center"/>
    </xf>
    <xf numFmtId="9" fontId="10" fillId="9" borderId="10" xfId="2" applyFont="1" applyFill="1" applyBorder="1" applyAlignment="1" applyProtection="1">
      <alignment horizontal="center" vertical="center"/>
    </xf>
    <xf numFmtId="9" fontId="10" fillId="9" borderId="11" xfId="2" applyFont="1" applyFill="1" applyBorder="1" applyAlignment="1" applyProtection="1">
      <alignment horizontal="center" vertical="center"/>
    </xf>
    <xf numFmtId="9" fontId="10" fillId="9" borderId="12" xfId="2" applyFont="1" applyFill="1" applyBorder="1" applyAlignment="1" applyProtection="1">
      <alignment horizontal="center" vertical="center"/>
    </xf>
    <xf numFmtId="9" fontId="10" fillId="9" borderId="13" xfId="2" applyFont="1" applyFill="1" applyBorder="1" applyAlignment="1" applyProtection="1">
      <alignment horizontal="center" vertical="center"/>
    </xf>
    <xf numFmtId="9" fontId="10" fillId="9" borderId="14" xfId="2" applyFont="1" applyFill="1" applyBorder="1" applyAlignment="1" applyProtection="1">
      <alignment horizontal="center" vertical="center"/>
    </xf>
    <xf numFmtId="9" fontId="10" fillId="9" borderId="15" xfId="2" applyFont="1" applyFill="1" applyBorder="1" applyAlignment="1" applyProtection="1">
      <alignment horizontal="center" vertical="center"/>
    </xf>
    <xf numFmtId="9" fontId="17" fillId="4" borderId="0" xfId="2" applyFont="1" applyFill="1" applyBorder="1" applyAlignment="1" applyProtection="1">
      <alignment horizontal="center" vertical="center"/>
    </xf>
    <xf numFmtId="0" fontId="9" fillId="0" borderId="93" xfId="0" applyFont="1" applyBorder="1" applyAlignment="1">
      <alignment horizontal="left" vertical="center"/>
    </xf>
    <xf numFmtId="0" fontId="9" fillId="0" borderId="62" xfId="0" applyFont="1" applyBorder="1" applyAlignment="1">
      <alignment horizontal="left" vertical="center"/>
    </xf>
    <xf numFmtId="0" fontId="9" fillId="0" borderId="60" xfId="0" applyFont="1" applyBorder="1" applyAlignment="1">
      <alignment horizontal="left" vertical="center"/>
    </xf>
    <xf numFmtId="0" fontId="9" fillId="0" borderId="61" xfId="0" applyFont="1" applyBorder="1" applyAlignment="1">
      <alignment horizontal="left" vertical="center"/>
    </xf>
    <xf numFmtId="0" fontId="9" fillId="0" borderId="94" xfId="0" applyFont="1" applyBorder="1" applyAlignment="1">
      <alignment horizontal="left" vertical="center"/>
    </xf>
    <xf numFmtId="0" fontId="16" fillId="0" borderId="0" xfId="0" applyFont="1" applyBorder="1" applyAlignment="1">
      <alignment horizontal="center" vertical="center"/>
    </xf>
    <xf numFmtId="165" fontId="12" fillId="9" borderId="0" xfId="0" applyNumberFormat="1" applyFont="1" applyFill="1" applyBorder="1" applyAlignment="1">
      <alignment horizontal="center" vertical="center" shrinkToFit="1"/>
    </xf>
    <xf numFmtId="0" fontId="2" fillId="6" borderId="41" xfId="0" applyFont="1" applyFill="1" applyBorder="1" applyAlignment="1">
      <alignment horizontal="left" vertical="center"/>
    </xf>
    <xf numFmtId="0" fontId="2" fillId="6" borderId="42" xfId="0" applyFont="1" applyFill="1" applyBorder="1" applyAlignment="1">
      <alignment horizontal="left" vertical="center"/>
    </xf>
    <xf numFmtId="0" fontId="2" fillId="6" borderId="46" xfId="0" applyFont="1" applyFill="1" applyBorder="1" applyAlignment="1">
      <alignment horizontal="left" vertical="center"/>
    </xf>
    <xf numFmtId="0" fontId="2" fillId="6" borderId="47" xfId="0" applyFont="1" applyFill="1" applyBorder="1" applyAlignment="1">
      <alignment horizontal="left" vertical="center"/>
    </xf>
    <xf numFmtId="0" fontId="4" fillId="0" borderId="33" xfId="0" applyFont="1" applyBorder="1" applyAlignment="1" applyProtection="1">
      <alignment horizontal="left" vertical="center"/>
      <protection locked="0"/>
    </xf>
    <xf numFmtId="0" fontId="4" fillId="0" borderId="34" xfId="0" applyFont="1" applyBorder="1" applyAlignment="1" applyProtection="1">
      <alignment horizontal="left" vertical="center"/>
      <protection locked="0"/>
    </xf>
    <xf numFmtId="9" fontId="2" fillId="6" borderId="42" xfId="2" applyFont="1" applyFill="1" applyBorder="1" applyAlignment="1" applyProtection="1">
      <alignment horizontal="center" vertical="center"/>
    </xf>
    <xf numFmtId="9" fontId="2" fillId="6" borderId="43" xfId="2" applyFont="1" applyFill="1" applyBorder="1" applyAlignment="1" applyProtection="1">
      <alignment horizontal="center" vertical="center"/>
    </xf>
    <xf numFmtId="44" fontId="9" fillId="6" borderId="42" xfId="1" applyFont="1" applyFill="1" applyBorder="1" applyAlignment="1" applyProtection="1">
      <alignment horizontal="center" vertical="center"/>
    </xf>
    <xf numFmtId="44" fontId="9" fillId="6" borderId="47" xfId="1" applyFont="1" applyFill="1" applyBorder="1" applyAlignment="1" applyProtection="1">
      <alignment horizontal="center" vertical="center"/>
    </xf>
    <xf numFmtId="0" fontId="4" fillId="6" borderId="73" xfId="0" applyFont="1" applyFill="1" applyBorder="1" applyAlignment="1" applyProtection="1">
      <alignment horizontal="left" vertical="center"/>
      <protection locked="0"/>
    </xf>
    <xf numFmtId="0" fontId="4" fillId="6" borderId="25" xfId="0" applyFont="1" applyFill="1" applyBorder="1" applyAlignment="1" applyProtection="1">
      <alignment horizontal="left" vertical="center"/>
      <protection locked="0"/>
    </xf>
    <xf numFmtId="0" fontId="4" fillId="6" borderId="31" xfId="0" applyFont="1" applyFill="1" applyBorder="1" applyAlignment="1" applyProtection="1">
      <alignment horizontal="left" vertical="center"/>
      <protection locked="0"/>
    </xf>
    <xf numFmtId="0" fontId="4" fillId="6" borderId="74" xfId="0" applyFont="1" applyFill="1" applyBorder="1" applyAlignment="1" applyProtection="1">
      <alignment horizontal="left" vertical="center"/>
      <protection locked="0"/>
    </xf>
    <xf numFmtId="0" fontId="4" fillId="6" borderId="24" xfId="0" applyFont="1" applyFill="1" applyBorder="1" applyAlignment="1" applyProtection="1">
      <alignment horizontal="left" vertical="center"/>
      <protection locked="0"/>
    </xf>
    <xf numFmtId="0" fontId="4" fillId="6" borderId="27" xfId="0" applyFont="1" applyFill="1" applyBorder="1" applyAlignment="1" applyProtection="1">
      <alignment horizontal="left" vertical="center"/>
      <protection locked="0"/>
    </xf>
    <xf numFmtId="9" fontId="2" fillId="0" borderId="42" xfId="2" applyFont="1" applyBorder="1" applyAlignment="1" applyProtection="1">
      <alignment horizontal="center" vertical="center"/>
    </xf>
    <xf numFmtId="9" fontId="2" fillId="0" borderId="43" xfId="2" applyFont="1" applyBorder="1" applyAlignment="1" applyProtection="1">
      <alignment horizontal="center" vertical="center"/>
    </xf>
    <xf numFmtId="9" fontId="2" fillId="0" borderId="47" xfId="2" applyFont="1" applyBorder="1" applyAlignment="1" applyProtection="1">
      <alignment horizontal="center" vertical="center"/>
    </xf>
    <xf numFmtId="9" fontId="2" fillId="0" borderId="48" xfId="2" applyFont="1" applyBorder="1" applyAlignment="1" applyProtection="1">
      <alignment horizontal="center" vertical="center"/>
    </xf>
    <xf numFmtId="44" fontId="4" fillId="0" borderId="42" xfId="1" applyFont="1" applyBorder="1" applyAlignment="1" applyProtection="1">
      <alignment horizontal="center" vertical="center"/>
    </xf>
    <xf numFmtId="44" fontId="4" fillId="0" borderId="47" xfId="1" applyFont="1" applyBorder="1" applyAlignment="1" applyProtection="1">
      <alignment horizontal="center" vertical="center"/>
    </xf>
    <xf numFmtId="0" fontId="4" fillId="6" borderId="73" xfId="0" applyFont="1" applyFill="1" applyBorder="1" applyAlignment="1">
      <alignment horizontal="left" vertical="center"/>
    </xf>
    <xf numFmtId="0" fontId="4" fillId="6" borderId="25" xfId="0" applyFont="1" applyFill="1" applyBorder="1" applyAlignment="1">
      <alignment horizontal="left" vertical="center"/>
    </xf>
    <xf numFmtId="0" fontId="4" fillId="6" borderId="31" xfId="0" applyFont="1" applyFill="1" applyBorder="1" applyAlignment="1">
      <alignment horizontal="left" vertical="center"/>
    </xf>
    <xf numFmtId="0" fontId="4" fillId="6" borderId="74" xfId="0" applyFont="1" applyFill="1" applyBorder="1" applyAlignment="1">
      <alignment horizontal="left" vertical="center"/>
    </xf>
    <xf numFmtId="0" fontId="4" fillId="6" borderId="24" xfId="0" applyFont="1" applyFill="1" applyBorder="1" applyAlignment="1">
      <alignment horizontal="left" vertical="center"/>
    </xf>
    <xf numFmtId="0" fontId="4" fillId="6" borderId="27" xfId="0" applyFont="1" applyFill="1" applyBorder="1" applyAlignment="1">
      <alignment horizontal="left" vertical="center"/>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46" xfId="0" applyFont="1" applyBorder="1" applyAlignment="1">
      <alignment horizontal="left" vertical="center"/>
    </xf>
    <xf numFmtId="0" fontId="2" fillId="0" borderId="47" xfId="0" applyFont="1" applyBorder="1" applyAlignment="1">
      <alignment horizontal="left" vertical="center"/>
    </xf>
  </cellXfs>
  <cellStyles count="5">
    <cellStyle name="Lien hypertexte" xfId="3" builtinId="8"/>
    <cellStyle name="Monétaire" xfId="1" builtinId="4"/>
    <cellStyle name="Normal" xfId="0" builtinId="0"/>
    <cellStyle name="Normal 2" xfId="4"/>
    <cellStyle name="Pourcentage" xfId="2" builtinId="5"/>
  </cellStyles>
  <dxfs count="247">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FF99FF"/>
      <color rgb="FFC6EFCE"/>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hyperlink" Target="#Evaluation!Zone_d_impression"/><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png"/><Relationship Id="rId1" Type="http://schemas.openxmlformats.org/officeDocument/2006/relationships/image" Target="../media/image3.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png"/><Relationship Id="rId1" Type="http://schemas.openxmlformats.org/officeDocument/2006/relationships/image" Target="../media/image4.png"/><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5.jpeg"/><Relationship Id="rId1" Type="http://schemas.openxmlformats.org/officeDocument/2006/relationships/image" Target="../media/image24.png"/><Relationship Id="rId5" Type="http://schemas.openxmlformats.org/officeDocument/2006/relationships/image" Target="../media/image12.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19.png"/><Relationship Id="rId1" Type="http://schemas.openxmlformats.org/officeDocument/2006/relationships/image" Target="../media/image6.jpe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51700</xdr:colOff>
      <xdr:row>13</xdr:row>
      <xdr:rowOff>104776</xdr:rowOff>
    </xdr:from>
    <xdr:to>
      <xdr:col>13</xdr:col>
      <xdr:colOff>76201</xdr:colOff>
      <xdr:row>16</xdr:row>
      <xdr:rowOff>107460</xdr:rowOff>
    </xdr:to>
    <xdr:pic>
      <xdr:nvPicPr>
        <xdr:cNvPr id="10" name="Imag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twoCellAnchor>
    <xdr:from>
      <xdr:col>10</xdr:col>
      <xdr:colOff>131723</xdr:colOff>
      <xdr:row>10</xdr:row>
      <xdr:rowOff>80421</xdr:rowOff>
    </xdr:from>
    <xdr:to>
      <xdr:col>38</xdr:col>
      <xdr:colOff>103524</xdr:colOff>
      <xdr:row>29</xdr:row>
      <xdr:rowOff>107462</xdr:rowOff>
    </xdr:to>
    <xdr:sp macro="" textlink="">
      <xdr:nvSpPr>
        <xdr:cNvPr id="17" name="Arc 16">
          <a:extLst>
            <a:ext uri="{FF2B5EF4-FFF2-40B4-BE49-F238E27FC236}">
              <a16:creationId xmlns:a16="http://schemas.microsoft.com/office/drawing/2014/main" id="{00000000-0008-0000-0200-000011000000}"/>
            </a:ext>
          </a:extLst>
        </xdr:cNvPr>
        <xdr:cNvSpPr/>
      </xdr:nvSpPr>
      <xdr:spPr>
        <a:xfrm rot="19884080">
          <a:off x="1990260" y="1590482"/>
          <a:ext cx="5175703" cy="2896157"/>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21</xdr:col>
      <xdr:colOff>57828</xdr:colOff>
      <xdr:row>34</xdr:row>
      <xdr:rowOff>81311</xdr:rowOff>
    </xdr:from>
    <xdr:to>
      <xdr:col>27</xdr:col>
      <xdr:colOff>45216</xdr:colOff>
      <xdr:row>39</xdr:row>
      <xdr:rowOff>40085</xdr:rowOff>
    </xdr:to>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60755" y="5215518"/>
          <a:ext cx="1102510" cy="713805"/>
        </a:xfrm>
        <a:prstGeom prst="rect">
          <a:avLst/>
        </a:prstGeom>
      </xdr:spPr>
    </xdr:pic>
    <xdr:clientData/>
  </xdr:twoCellAnchor>
  <xdr:twoCellAnchor editAs="oneCell">
    <xdr:from>
      <xdr:col>27</xdr:col>
      <xdr:colOff>136572</xdr:colOff>
      <xdr:row>34</xdr:row>
      <xdr:rowOff>9292</xdr:rowOff>
    </xdr:from>
    <xdr:to>
      <xdr:col>39</xdr:col>
      <xdr:colOff>4901</xdr:colOff>
      <xdr:row>39</xdr:row>
      <xdr:rowOff>102219</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154621" y="5143499"/>
          <a:ext cx="2098573" cy="847958"/>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10" tooltip="Evaluatio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13</xdr:col>
      <xdr:colOff>127772</xdr:colOff>
      <xdr:row>35</xdr:row>
      <xdr:rowOff>106868</xdr:rowOff>
    </xdr:from>
    <xdr:to>
      <xdr:col>19</xdr:col>
      <xdr:colOff>81310</xdr:colOff>
      <xdr:row>38</xdr:row>
      <xdr:rowOff>51113</xdr:rowOff>
    </xdr:to>
    <xdr:pic>
      <xdr:nvPicPr>
        <xdr:cNvPr id="5" name="Image 4"/>
        <xdr:cNvPicPr>
          <a:picLocks noChangeAspect="1"/>
        </xdr:cNvPicPr>
      </xdr:nvPicPr>
      <xdr:blipFill>
        <a:blip xmlns:r="http://schemas.openxmlformats.org/officeDocument/2006/relationships" r:embed="rId12"/>
        <a:stretch>
          <a:fillRect/>
        </a:stretch>
      </xdr:blipFill>
      <xdr:spPr>
        <a:xfrm>
          <a:off x="2543870" y="5392081"/>
          <a:ext cx="1068660" cy="397264"/>
        </a:xfrm>
        <a:prstGeom prst="rect">
          <a:avLst/>
        </a:prstGeom>
      </xdr:spPr>
    </xdr:pic>
    <xdr:clientData/>
  </xdr:twoCellAnchor>
  <xdr:twoCellAnchor editAs="oneCell">
    <xdr:from>
      <xdr:col>6</xdr:col>
      <xdr:colOff>104542</xdr:colOff>
      <xdr:row>33</xdr:row>
      <xdr:rowOff>112460</xdr:rowOff>
    </xdr:from>
    <xdr:to>
      <xdr:col>11</xdr:col>
      <xdr:colOff>69695</xdr:colOff>
      <xdr:row>39</xdr:row>
      <xdr:rowOff>115961</xdr:rowOff>
    </xdr:to>
    <xdr:pic>
      <xdr:nvPicPr>
        <xdr:cNvPr id="7" name="Image 6"/>
        <xdr:cNvPicPr>
          <a:picLocks noChangeAspect="1"/>
        </xdr:cNvPicPr>
      </xdr:nvPicPr>
      <xdr:blipFill>
        <a:blip xmlns:r="http://schemas.openxmlformats.org/officeDocument/2006/relationships" r:embed="rId13"/>
        <a:stretch>
          <a:fillRect/>
        </a:stretch>
      </xdr:blipFill>
      <xdr:spPr>
        <a:xfrm>
          <a:off x="1219664" y="5095661"/>
          <a:ext cx="894421" cy="909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16</xdr:row>
      <xdr:rowOff>57150</xdr:rowOff>
    </xdr:from>
    <xdr:to>
      <xdr:col>2</xdr:col>
      <xdr:colOff>83248</xdr:colOff>
      <xdr:row>17</xdr:row>
      <xdr:rowOff>99274</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21</xdr:row>
      <xdr:rowOff>57150</xdr:rowOff>
    </xdr:from>
    <xdr:to>
      <xdr:col>2</xdr:col>
      <xdr:colOff>83248</xdr:colOff>
      <xdr:row>22</xdr:row>
      <xdr:rowOff>99274</xdr:rowOff>
    </xdr:to>
    <xdr:sp macro="" textlink="">
      <xdr:nvSpPr>
        <xdr:cNvPr id="5" name="Ellipse 4">
          <a:extLst>
            <a:ext uri="{FF2B5EF4-FFF2-40B4-BE49-F238E27FC236}">
              <a16:creationId xmlns:a16="http://schemas.microsoft.com/office/drawing/2014/main" id="{00000000-0008-0000-0300-000005000000}"/>
            </a:ext>
          </a:extLst>
        </xdr:cNvPr>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38</xdr:row>
      <xdr:rowOff>57150</xdr:rowOff>
    </xdr:from>
    <xdr:to>
      <xdr:col>2</xdr:col>
      <xdr:colOff>83248</xdr:colOff>
      <xdr:row>39</xdr:row>
      <xdr:rowOff>99274</xdr:rowOff>
    </xdr:to>
    <xdr:sp macro="" textlink="">
      <xdr:nvSpPr>
        <xdr:cNvPr id="6" name="Ellipse 5">
          <a:extLst>
            <a:ext uri="{FF2B5EF4-FFF2-40B4-BE49-F238E27FC236}">
              <a16:creationId xmlns:a16="http://schemas.microsoft.com/office/drawing/2014/main" id="{00000000-0008-0000-0300-000006000000}"/>
            </a:ext>
          </a:extLst>
        </xdr:cNvPr>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49</xdr:row>
      <xdr:rowOff>57150</xdr:rowOff>
    </xdr:from>
    <xdr:to>
      <xdr:col>2</xdr:col>
      <xdr:colOff>83248</xdr:colOff>
      <xdr:row>50</xdr:row>
      <xdr:rowOff>99274</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60</xdr:row>
      <xdr:rowOff>57150</xdr:rowOff>
    </xdr:from>
    <xdr:to>
      <xdr:col>2</xdr:col>
      <xdr:colOff>83248</xdr:colOff>
      <xdr:row>61</xdr:row>
      <xdr:rowOff>99274</xdr:rowOff>
    </xdr:to>
    <xdr:sp macro="" textlink="">
      <xdr:nvSpPr>
        <xdr:cNvPr id="9" name="Ellipse 8">
          <a:extLst>
            <a:ext uri="{FF2B5EF4-FFF2-40B4-BE49-F238E27FC236}">
              <a16:creationId xmlns:a16="http://schemas.microsoft.com/office/drawing/2014/main" id="{00000000-0008-0000-0300-000009000000}"/>
            </a:ext>
          </a:extLst>
        </xdr:cNvPr>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twoCellAnchor editAs="oneCell">
    <xdr:from>
      <xdr:col>23</xdr:col>
      <xdr:colOff>53067</xdr:colOff>
      <xdr:row>0</xdr:row>
      <xdr:rowOff>38101</xdr:rowOff>
    </xdr:from>
    <xdr:to>
      <xdr:col>26</xdr:col>
      <xdr:colOff>47624</xdr:colOff>
      <xdr:row>2</xdr:row>
      <xdr:rowOff>94237</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25</xdr:col>
      <xdr:colOff>134210</xdr:colOff>
      <xdr:row>0</xdr:row>
      <xdr:rowOff>54990</xdr:rowOff>
    </xdr:from>
    <xdr:to>
      <xdr:col>30</xdr:col>
      <xdr:colOff>94268</xdr:colOff>
      <xdr:row>2</xdr:row>
      <xdr:rowOff>78557</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51220" y="54990"/>
          <a:ext cx="863460" cy="322082"/>
        </a:xfrm>
        <a:prstGeom prst="rect">
          <a:avLst/>
        </a:prstGeom>
      </xdr:spPr>
    </xdr:pic>
    <xdr:clientData/>
  </xdr:twoCellAnchor>
  <xdr:twoCellAnchor editAs="oneCell">
    <xdr:from>
      <xdr:col>18</xdr:col>
      <xdr:colOff>172826</xdr:colOff>
      <xdr:row>0</xdr:row>
      <xdr:rowOff>102124</xdr:rowOff>
    </xdr:from>
    <xdr:to>
      <xdr:col>22</xdr:col>
      <xdr:colOff>54991</xdr:colOff>
      <xdr:row>2</xdr:row>
      <xdr:rowOff>31422</xdr:rowOff>
    </xdr:to>
    <xdr:pic>
      <xdr:nvPicPr>
        <xdr:cNvPr id="20" name="Image 19"/>
        <xdr:cNvPicPr>
          <a:picLocks noChangeAspect="1"/>
        </xdr:cNvPicPr>
      </xdr:nvPicPr>
      <xdr:blipFill>
        <a:blip xmlns:r="http://schemas.openxmlformats.org/officeDocument/2006/relationships" r:embed="rId4"/>
        <a:stretch>
          <a:fillRect/>
        </a:stretch>
      </xdr:blipFill>
      <xdr:spPr>
        <a:xfrm>
          <a:off x="3425073" y="102124"/>
          <a:ext cx="604887" cy="227813"/>
        </a:xfrm>
        <a:prstGeom prst="rect">
          <a:avLst/>
        </a:prstGeom>
      </xdr:spPr>
    </xdr:pic>
    <xdr:clientData/>
  </xdr:twoCellAnchor>
  <xdr:twoCellAnchor editAs="oneCell">
    <xdr:from>
      <xdr:col>16</xdr:col>
      <xdr:colOff>29461</xdr:colOff>
      <xdr:row>0</xdr:row>
      <xdr:rowOff>19639</xdr:rowOff>
    </xdr:from>
    <xdr:to>
      <xdr:col>18</xdr:col>
      <xdr:colOff>71868</xdr:colOff>
      <xdr:row>2</xdr:row>
      <xdr:rowOff>108015</xdr:rowOff>
    </xdr:to>
    <xdr:pic>
      <xdr:nvPicPr>
        <xdr:cNvPr id="12" name="Image 11"/>
        <xdr:cNvPicPr>
          <a:picLocks noChangeAspect="1"/>
        </xdr:cNvPicPr>
      </xdr:nvPicPr>
      <xdr:blipFill>
        <a:blip xmlns:r="http://schemas.openxmlformats.org/officeDocument/2006/relationships" r:embed="rId5"/>
        <a:stretch>
          <a:fillRect/>
        </a:stretch>
      </xdr:blipFill>
      <xdr:spPr>
        <a:xfrm>
          <a:off x="2857502" y="19639"/>
          <a:ext cx="395912" cy="4026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137282</xdr:colOff>
      <xdr:row>13</xdr:row>
      <xdr:rowOff>12258</xdr:rowOff>
    </xdr:from>
    <xdr:to>
      <xdr:col>2</xdr:col>
      <xdr:colOff>136071</xdr:colOff>
      <xdr:row>13</xdr:row>
      <xdr:rowOff>170089</xdr:rowOff>
    </xdr:to>
    <xdr:sp macro="" textlink="">
      <xdr:nvSpPr>
        <xdr:cNvPr id="2" name="Ellipse 1">
          <a:extLst>
            <a:ext uri="{FF2B5EF4-FFF2-40B4-BE49-F238E27FC236}">
              <a16:creationId xmlns:a16="http://schemas.microsoft.com/office/drawing/2014/main" id="{00000000-0008-0000-0400-000002000000}"/>
            </a:ext>
          </a:extLst>
        </xdr:cNvPr>
        <xdr:cNvSpPr/>
      </xdr:nvSpPr>
      <xdr:spPr>
        <a:xfrm>
          <a:off x="315876" y="2002303"/>
          <a:ext cx="177383" cy="157831"/>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41</xdr:col>
      <xdr:colOff>88285</xdr:colOff>
      <xdr:row>0</xdr:row>
      <xdr:rowOff>41111</xdr:rowOff>
    </xdr:from>
    <xdr:to>
      <xdr:col>42</xdr:col>
      <xdr:colOff>3687</xdr:colOff>
      <xdr:row>2</xdr:row>
      <xdr:rowOff>38994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9760" y="41111"/>
          <a:ext cx="401178" cy="378883"/>
        </a:xfrm>
        <a:prstGeom prst="rect">
          <a:avLst/>
        </a:prstGeom>
      </xdr:spPr>
    </xdr:pic>
    <xdr:clientData/>
  </xdr:twoCellAnchor>
  <xdr:twoCellAnchor editAs="oneCell">
    <xdr:from>
      <xdr:col>20</xdr:col>
      <xdr:colOff>44303</xdr:colOff>
      <xdr:row>0</xdr:row>
      <xdr:rowOff>64682</xdr:rowOff>
    </xdr:from>
    <xdr:to>
      <xdr:col>22</xdr:col>
      <xdr:colOff>65223</xdr:colOff>
      <xdr:row>2</xdr:row>
      <xdr:rowOff>119925</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5698" y="64682"/>
          <a:ext cx="393059" cy="356499"/>
        </a:xfrm>
        <a:prstGeom prst="rect">
          <a:avLst/>
        </a:prstGeom>
      </xdr:spPr>
    </xdr:pic>
    <xdr:clientData/>
  </xdr:twoCellAnchor>
  <xdr:twoCellAnchor editAs="oneCell">
    <xdr:from>
      <xdr:col>22</xdr:col>
      <xdr:colOff>140803</xdr:colOff>
      <xdr:row>0</xdr:row>
      <xdr:rowOff>33131</xdr:rowOff>
    </xdr:from>
    <xdr:to>
      <xdr:col>29</xdr:col>
      <xdr:colOff>119931</xdr:colOff>
      <xdr:row>2</xdr:row>
      <xdr:rowOff>146437</xdr:rowOff>
    </xdr:to>
    <xdr:pic>
      <xdr:nvPicPr>
        <xdr:cNvPr id="16" name="Imag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3"/>
        <a:stretch>
          <a:fillRect/>
        </a:stretch>
      </xdr:blipFill>
      <xdr:spPr>
        <a:xfrm>
          <a:off x="4696238" y="33131"/>
          <a:ext cx="1287780" cy="411480"/>
        </a:xfrm>
        <a:prstGeom prst="rect">
          <a:avLst/>
        </a:prstGeom>
      </xdr:spPr>
    </xdr:pic>
    <xdr:clientData/>
  </xdr:twoCellAnchor>
  <xdr:twoCellAnchor editAs="oneCell">
    <xdr:from>
      <xdr:col>16</xdr:col>
      <xdr:colOff>8860</xdr:colOff>
      <xdr:row>0</xdr:row>
      <xdr:rowOff>132906</xdr:rowOff>
    </xdr:from>
    <xdr:to>
      <xdr:col>19</xdr:col>
      <xdr:colOff>55537</xdr:colOff>
      <xdr:row>2</xdr:row>
      <xdr:rowOff>88605</xdr:rowOff>
    </xdr:to>
    <xdr:pic>
      <xdr:nvPicPr>
        <xdr:cNvPr id="17" name="Image 16"/>
        <xdr:cNvPicPr>
          <a:picLocks noChangeAspect="1"/>
        </xdr:cNvPicPr>
      </xdr:nvPicPr>
      <xdr:blipFill>
        <a:blip xmlns:r="http://schemas.openxmlformats.org/officeDocument/2006/relationships" r:embed="rId4"/>
        <a:stretch>
          <a:fillRect/>
        </a:stretch>
      </xdr:blipFill>
      <xdr:spPr>
        <a:xfrm>
          <a:off x="2985976" y="132906"/>
          <a:ext cx="604887" cy="256955"/>
        </a:xfrm>
        <a:prstGeom prst="rect">
          <a:avLst/>
        </a:prstGeom>
      </xdr:spPr>
    </xdr:pic>
    <xdr:clientData/>
  </xdr:twoCellAnchor>
  <xdr:twoCellAnchor>
    <xdr:from>
      <xdr:col>22</xdr:col>
      <xdr:colOff>85045</xdr:colOff>
      <xdr:row>12</xdr:row>
      <xdr:rowOff>151380</xdr:rowOff>
    </xdr:from>
    <xdr:to>
      <xdr:col>23</xdr:col>
      <xdr:colOff>85044</xdr:colOff>
      <xdr:row>13</xdr:row>
      <xdr:rowOff>187099</xdr:rowOff>
    </xdr:to>
    <xdr:sp macro="" textlink="">
      <xdr:nvSpPr>
        <xdr:cNvPr id="20" name="Ellipse 19">
          <a:extLst>
            <a:ext uri="{FF2B5EF4-FFF2-40B4-BE49-F238E27FC236}">
              <a16:creationId xmlns:a16="http://schemas.microsoft.com/office/drawing/2014/main" id="{00000000-0008-0000-0400-000002000000}"/>
            </a:ext>
          </a:extLst>
        </xdr:cNvPr>
        <xdr:cNvSpPr/>
      </xdr:nvSpPr>
      <xdr:spPr>
        <a:xfrm>
          <a:off x="4609420" y="1988344"/>
          <a:ext cx="178593" cy="188800"/>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59532</xdr:colOff>
      <xdr:row>41</xdr:row>
      <xdr:rowOff>34017</xdr:rowOff>
    </xdr:from>
    <xdr:to>
      <xdr:col>2</xdr:col>
      <xdr:colOff>76104</xdr:colOff>
      <xdr:row>41</xdr:row>
      <xdr:rowOff>229222</xdr:rowOff>
    </xdr:to>
    <xdr:sp macro="" textlink="">
      <xdr:nvSpPr>
        <xdr:cNvPr id="9" name="Ellipse 8">
          <a:extLst>
            <a:ext uri="{FF2B5EF4-FFF2-40B4-BE49-F238E27FC236}">
              <a16:creationId xmlns:a16="http://schemas.microsoft.com/office/drawing/2014/main" id="{00000000-0008-0000-0400-000002000000}"/>
            </a:ext>
          </a:extLst>
        </xdr:cNvPr>
        <xdr:cNvSpPr/>
      </xdr:nvSpPr>
      <xdr:spPr>
        <a:xfrm>
          <a:off x="238126" y="7730557"/>
          <a:ext cx="195166" cy="195205"/>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13</xdr:col>
      <xdr:colOff>59531</xdr:colOff>
      <xdr:row>0</xdr:row>
      <xdr:rowOff>59532</xdr:rowOff>
    </xdr:from>
    <xdr:to>
      <xdr:col>15</xdr:col>
      <xdr:colOff>68035</xdr:colOff>
      <xdr:row>2</xdr:row>
      <xdr:rowOff>125243</xdr:rowOff>
    </xdr:to>
    <xdr:pic>
      <xdr:nvPicPr>
        <xdr:cNvPr id="10" name="Image 9"/>
        <xdr:cNvPicPr>
          <a:picLocks noChangeAspect="1"/>
        </xdr:cNvPicPr>
      </xdr:nvPicPr>
      <xdr:blipFill>
        <a:blip xmlns:r="http://schemas.openxmlformats.org/officeDocument/2006/relationships" r:embed="rId5"/>
        <a:stretch>
          <a:fillRect/>
        </a:stretch>
      </xdr:blipFill>
      <xdr:spPr>
        <a:xfrm>
          <a:off x="2976562" y="59532"/>
          <a:ext cx="365692" cy="371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a:extLst>
            <a:ext uri="{FF2B5EF4-FFF2-40B4-BE49-F238E27FC236}">
              <a16:creationId xmlns:a16="http://schemas.microsoft.com/office/drawing/2014/main" id="{00000000-0008-0000-0600-000004000000}"/>
            </a:ext>
          </a:extLst>
        </xdr:cNvPr>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113139</xdr:colOff>
      <xdr:row>39</xdr:row>
      <xdr:rowOff>38100</xdr:rowOff>
    </xdr:from>
    <xdr:to>
      <xdr:col>2</xdr:col>
      <xdr:colOff>129712</xdr:colOff>
      <xdr:row>40</xdr:row>
      <xdr:rowOff>80224</xdr:rowOff>
    </xdr:to>
    <xdr:sp macro="" textlink="">
      <xdr:nvSpPr>
        <xdr:cNvPr id="11" name="Ellipse 10">
          <a:extLst>
            <a:ext uri="{FF2B5EF4-FFF2-40B4-BE49-F238E27FC236}">
              <a16:creationId xmlns:a16="http://schemas.microsoft.com/office/drawing/2014/main" id="{00000000-0008-0000-0600-00000B000000}"/>
            </a:ext>
          </a:extLst>
        </xdr:cNvPr>
        <xdr:cNvSpPr/>
      </xdr:nvSpPr>
      <xdr:spPr>
        <a:xfrm>
          <a:off x="298993" y="7611637"/>
          <a:ext cx="202426" cy="193130"/>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twoCellAnchor editAs="oneCell">
    <xdr:from>
      <xdr:col>23</xdr:col>
      <xdr:colOff>53067</xdr:colOff>
      <xdr:row>0</xdr:row>
      <xdr:rowOff>38101</xdr:rowOff>
    </xdr:from>
    <xdr:to>
      <xdr:col>26</xdr:col>
      <xdr:colOff>47624</xdr:colOff>
      <xdr:row>2</xdr:row>
      <xdr:rowOff>94237</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72345</xdr:colOff>
      <xdr:row>0</xdr:row>
      <xdr:rowOff>63941</xdr:rowOff>
    </xdr:from>
    <xdr:to>
      <xdr:col>31</xdr:col>
      <xdr:colOff>42809</xdr:colOff>
      <xdr:row>2</xdr:row>
      <xdr:rowOff>34107</xdr:rowOff>
    </xdr:to>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7087" y="63941"/>
          <a:ext cx="869452" cy="278391"/>
        </a:xfrm>
        <a:prstGeom prst="rect">
          <a:avLst/>
        </a:prstGeom>
      </xdr:spPr>
    </xdr:pic>
    <xdr:clientData/>
  </xdr:twoCellAnchor>
  <xdr:twoCellAnchor editAs="oneCell">
    <xdr:from>
      <xdr:col>19</xdr:col>
      <xdr:colOff>68494</xdr:colOff>
      <xdr:row>0</xdr:row>
      <xdr:rowOff>77056</xdr:rowOff>
    </xdr:from>
    <xdr:to>
      <xdr:col>22</xdr:col>
      <xdr:colOff>133987</xdr:colOff>
      <xdr:row>2</xdr:row>
      <xdr:rowOff>25786</xdr:rowOff>
    </xdr:to>
    <xdr:pic>
      <xdr:nvPicPr>
        <xdr:cNvPr id="22" name="Image 21"/>
        <xdr:cNvPicPr>
          <a:picLocks noChangeAspect="1"/>
        </xdr:cNvPicPr>
      </xdr:nvPicPr>
      <xdr:blipFill>
        <a:blip xmlns:r="http://schemas.openxmlformats.org/officeDocument/2006/relationships" r:embed="rId4"/>
        <a:stretch>
          <a:fillRect/>
        </a:stretch>
      </xdr:blipFill>
      <xdr:spPr>
        <a:xfrm>
          <a:off x="3484651" y="77056"/>
          <a:ext cx="604887" cy="256955"/>
        </a:xfrm>
        <a:prstGeom prst="rect">
          <a:avLst/>
        </a:prstGeom>
      </xdr:spPr>
    </xdr:pic>
    <xdr:clientData/>
  </xdr:twoCellAnchor>
  <xdr:twoCellAnchor>
    <xdr:from>
      <xdr:col>1</xdr:col>
      <xdr:colOff>151005</xdr:colOff>
      <xdr:row>60</xdr:row>
      <xdr:rowOff>92927</xdr:rowOff>
    </xdr:from>
    <xdr:to>
      <xdr:col>2</xdr:col>
      <xdr:colOff>167578</xdr:colOff>
      <xdr:row>61</xdr:row>
      <xdr:rowOff>135051</xdr:rowOff>
    </xdr:to>
    <xdr:sp macro="" textlink="">
      <xdr:nvSpPr>
        <xdr:cNvPr id="23" name="Ellipse 22">
          <a:extLst>
            <a:ext uri="{FF2B5EF4-FFF2-40B4-BE49-F238E27FC236}">
              <a16:creationId xmlns:a16="http://schemas.microsoft.com/office/drawing/2014/main" id="{00000000-0008-0000-0600-00000B000000}"/>
            </a:ext>
          </a:extLst>
        </xdr:cNvPr>
        <xdr:cNvSpPr/>
      </xdr:nvSpPr>
      <xdr:spPr>
        <a:xfrm>
          <a:off x="336859" y="11127988"/>
          <a:ext cx="202426" cy="193130"/>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139389</xdr:colOff>
      <xdr:row>82</xdr:row>
      <xdr:rowOff>11616</xdr:rowOff>
    </xdr:from>
    <xdr:to>
      <xdr:col>2</xdr:col>
      <xdr:colOff>155962</xdr:colOff>
      <xdr:row>82</xdr:row>
      <xdr:rowOff>204746</xdr:rowOff>
    </xdr:to>
    <xdr:sp macro="" textlink="">
      <xdr:nvSpPr>
        <xdr:cNvPr id="24" name="Ellipse 23">
          <a:extLst>
            <a:ext uri="{FF2B5EF4-FFF2-40B4-BE49-F238E27FC236}">
              <a16:creationId xmlns:a16="http://schemas.microsoft.com/office/drawing/2014/main" id="{00000000-0008-0000-0600-00000B000000}"/>
            </a:ext>
          </a:extLst>
        </xdr:cNvPr>
        <xdr:cNvSpPr/>
      </xdr:nvSpPr>
      <xdr:spPr>
        <a:xfrm>
          <a:off x="325243" y="14206189"/>
          <a:ext cx="202426" cy="193130"/>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16</xdr:col>
      <xdr:colOff>85725</xdr:colOff>
      <xdr:row>0</xdr:row>
      <xdr:rowOff>28575</xdr:rowOff>
    </xdr:from>
    <xdr:to>
      <xdr:col>18</xdr:col>
      <xdr:colOff>89467</xdr:colOff>
      <xdr:row>2</xdr:row>
      <xdr:rowOff>95647</xdr:rowOff>
    </xdr:to>
    <xdr:pic>
      <xdr:nvPicPr>
        <xdr:cNvPr id="12" name="Image 11"/>
        <xdr:cNvPicPr>
          <a:picLocks noChangeAspect="1"/>
        </xdr:cNvPicPr>
      </xdr:nvPicPr>
      <xdr:blipFill>
        <a:blip xmlns:r="http://schemas.openxmlformats.org/officeDocument/2006/relationships" r:embed="rId5"/>
        <a:stretch>
          <a:fillRect/>
        </a:stretch>
      </xdr:blipFill>
      <xdr:spPr>
        <a:xfrm>
          <a:off x="2981325" y="28575"/>
          <a:ext cx="365692" cy="3718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9" name="Ellipse 8">
          <a:extLst>
            <a:ext uri="{FF2B5EF4-FFF2-40B4-BE49-F238E27FC236}">
              <a16:creationId xmlns:a16="http://schemas.microsoft.com/office/drawing/2014/main" id="{00000000-0008-0000-0800-000009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24</xdr:row>
      <xdr:rowOff>57150</xdr:rowOff>
    </xdr:from>
    <xdr:to>
      <xdr:col>2</xdr:col>
      <xdr:colOff>83248</xdr:colOff>
      <xdr:row>25</xdr:row>
      <xdr:rowOff>99274</xdr:rowOff>
    </xdr:to>
    <xdr:sp macro="" textlink="">
      <xdr:nvSpPr>
        <xdr:cNvPr id="11" name="Ellipse 10">
          <a:extLst>
            <a:ext uri="{FF2B5EF4-FFF2-40B4-BE49-F238E27FC236}">
              <a16:creationId xmlns:a16="http://schemas.microsoft.com/office/drawing/2014/main" id="{00000000-0008-0000-0800-00000B000000}"/>
            </a:ext>
          </a:extLst>
        </xdr:cNvPr>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120894</xdr:colOff>
      <xdr:row>56</xdr:row>
      <xdr:rowOff>144096</xdr:rowOff>
    </xdr:from>
    <xdr:to>
      <xdr:col>2</xdr:col>
      <xdr:colOff>137467</xdr:colOff>
      <xdr:row>58</xdr:row>
      <xdr:rowOff>33821</xdr:rowOff>
    </xdr:to>
    <xdr:sp macro="" textlink="">
      <xdr:nvSpPr>
        <xdr:cNvPr id="22" name="Ellipse 21">
          <a:extLst>
            <a:ext uri="{FF2B5EF4-FFF2-40B4-BE49-F238E27FC236}">
              <a16:creationId xmlns:a16="http://schemas.microsoft.com/office/drawing/2014/main" id="{00000000-0008-0000-0800-000016000000}"/>
            </a:ext>
          </a:extLst>
        </xdr:cNvPr>
        <xdr:cNvSpPr/>
      </xdr:nvSpPr>
      <xdr:spPr>
        <a:xfrm>
          <a:off x="301869" y="8630871"/>
          <a:ext cx="197548" cy="194525"/>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120894</xdr:colOff>
      <xdr:row>67</xdr:row>
      <xdr:rowOff>134571</xdr:rowOff>
    </xdr:from>
    <xdr:to>
      <xdr:col>2</xdr:col>
      <xdr:colOff>137467</xdr:colOff>
      <xdr:row>69</xdr:row>
      <xdr:rowOff>24296</xdr:rowOff>
    </xdr:to>
    <xdr:sp macro="" textlink="">
      <xdr:nvSpPr>
        <xdr:cNvPr id="23" name="Ellipse 22">
          <a:extLst>
            <a:ext uri="{FF2B5EF4-FFF2-40B4-BE49-F238E27FC236}">
              <a16:creationId xmlns:a16="http://schemas.microsoft.com/office/drawing/2014/main" id="{00000000-0008-0000-0800-000017000000}"/>
            </a:ext>
          </a:extLst>
        </xdr:cNvPr>
        <xdr:cNvSpPr/>
      </xdr:nvSpPr>
      <xdr:spPr>
        <a:xfrm>
          <a:off x="301869" y="10297746"/>
          <a:ext cx="197548" cy="194525"/>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105</xdr:row>
      <xdr:rowOff>48846</xdr:rowOff>
    </xdr:from>
    <xdr:to>
      <xdr:col>2</xdr:col>
      <xdr:colOff>89842</xdr:colOff>
      <xdr:row>106</xdr:row>
      <xdr:rowOff>90971</xdr:rowOff>
    </xdr:to>
    <xdr:sp macro="" textlink="">
      <xdr:nvSpPr>
        <xdr:cNvPr id="25" name="Ellipse 24">
          <a:extLst>
            <a:ext uri="{FF2B5EF4-FFF2-40B4-BE49-F238E27FC236}">
              <a16:creationId xmlns:a16="http://schemas.microsoft.com/office/drawing/2014/main" id="{00000000-0008-0000-0800-000019000000}"/>
            </a:ext>
          </a:extLst>
        </xdr:cNvPr>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0</xdr:row>
      <xdr:rowOff>50804</xdr:rowOff>
    </xdr:from>
    <xdr:ext cx="332104" cy="332104"/>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98178</xdr:colOff>
      <xdr:row>0</xdr:row>
      <xdr:rowOff>89410</xdr:rowOff>
    </xdr:from>
    <xdr:to>
      <xdr:col>30</xdr:col>
      <xdr:colOff>168728</xdr:colOff>
      <xdr:row>2</xdr:row>
      <xdr:rowOff>40822</xdr:rowOff>
    </xdr:to>
    <xdr:pic>
      <xdr:nvPicPr>
        <xdr:cNvPr id="28" name="Imag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4285" y="89410"/>
          <a:ext cx="805336" cy="250769"/>
        </a:xfrm>
        <a:prstGeom prst="rect">
          <a:avLst/>
        </a:prstGeom>
      </xdr:spPr>
    </xdr:pic>
    <xdr:clientData/>
  </xdr:twoCellAnchor>
  <xdr:twoCellAnchor editAs="oneCell">
    <xdr:from>
      <xdr:col>19</xdr:col>
      <xdr:colOff>55684</xdr:colOff>
      <xdr:row>0</xdr:row>
      <xdr:rowOff>68385</xdr:rowOff>
    </xdr:from>
    <xdr:to>
      <xdr:col>23</xdr:col>
      <xdr:colOff>23373</xdr:colOff>
      <xdr:row>2</xdr:row>
      <xdr:rowOff>22494</xdr:rowOff>
    </xdr:to>
    <xdr:pic>
      <xdr:nvPicPr>
        <xdr:cNvPr id="30" name="Image 29"/>
        <xdr:cNvPicPr>
          <a:picLocks noChangeAspect="1"/>
        </xdr:cNvPicPr>
      </xdr:nvPicPr>
      <xdr:blipFill>
        <a:blip xmlns:r="http://schemas.openxmlformats.org/officeDocument/2006/relationships" r:embed="rId4"/>
        <a:stretch>
          <a:fillRect/>
        </a:stretch>
      </xdr:blipFill>
      <xdr:spPr>
        <a:xfrm>
          <a:off x="3494209" y="68385"/>
          <a:ext cx="605864" cy="258909"/>
        </a:xfrm>
        <a:prstGeom prst="rect">
          <a:avLst/>
        </a:prstGeom>
      </xdr:spPr>
    </xdr:pic>
    <xdr:clientData/>
  </xdr:twoCellAnchor>
  <xdr:twoCellAnchor>
    <xdr:from>
      <xdr:col>1</xdr:col>
      <xdr:colOff>85725</xdr:colOff>
      <xdr:row>27</xdr:row>
      <xdr:rowOff>133350</xdr:rowOff>
    </xdr:from>
    <xdr:to>
      <xdr:col>2</xdr:col>
      <xdr:colOff>102298</xdr:colOff>
      <xdr:row>29</xdr:row>
      <xdr:rowOff>23074</xdr:rowOff>
    </xdr:to>
    <xdr:sp macro="" textlink="">
      <xdr:nvSpPr>
        <xdr:cNvPr id="16" name="Ellipse 15">
          <a:extLst>
            <a:ext uri="{FF2B5EF4-FFF2-40B4-BE49-F238E27FC236}">
              <a16:creationId xmlns:a16="http://schemas.microsoft.com/office/drawing/2014/main" id="{00000000-0008-0000-0800-00000B000000}"/>
            </a:ext>
          </a:extLst>
        </xdr:cNvPr>
        <xdr:cNvSpPr/>
      </xdr:nvSpPr>
      <xdr:spPr>
        <a:xfrm>
          <a:off x="266700" y="3943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76200</xdr:colOff>
      <xdr:row>37</xdr:row>
      <xdr:rowOff>66675</xdr:rowOff>
    </xdr:from>
    <xdr:to>
      <xdr:col>2</xdr:col>
      <xdr:colOff>92773</xdr:colOff>
      <xdr:row>37</xdr:row>
      <xdr:rowOff>261199</xdr:rowOff>
    </xdr:to>
    <xdr:sp macro="" textlink="">
      <xdr:nvSpPr>
        <xdr:cNvPr id="17" name="Ellipse 16">
          <a:extLst>
            <a:ext uri="{FF2B5EF4-FFF2-40B4-BE49-F238E27FC236}">
              <a16:creationId xmlns:a16="http://schemas.microsoft.com/office/drawing/2014/main" id="{00000000-0008-0000-0800-00000B000000}"/>
            </a:ext>
          </a:extLst>
        </xdr:cNvPr>
        <xdr:cNvSpPr/>
      </xdr:nvSpPr>
      <xdr:spPr>
        <a:xfrm>
          <a:off x="257175" y="5857875"/>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87</xdr:row>
      <xdr:rowOff>48846</xdr:rowOff>
    </xdr:from>
    <xdr:to>
      <xdr:col>2</xdr:col>
      <xdr:colOff>89842</xdr:colOff>
      <xdr:row>88</xdr:row>
      <xdr:rowOff>90971</xdr:rowOff>
    </xdr:to>
    <xdr:sp macro="" textlink="">
      <xdr:nvSpPr>
        <xdr:cNvPr id="18" name="Ellipse 17">
          <a:extLst>
            <a:ext uri="{FF2B5EF4-FFF2-40B4-BE49-F238E27FC236}">
              <a16:creationId xmlns:a16="http://schemas.microsoft.com/office/drawing/2014/main" id="{00000000-0008-0000-0800-000017000000}"/>
            </a:ext>
          </a:extLst>
        </xdr:cNvPr>
        <xdr:cNvSpPr/>
      </xdr:nvSpPr>
      <xdr:spPr>
        <a:xfrm>
          <a:off x="254244" y="11402646"/>
          <a:ext cx="197548" cy="194525"/>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16</xdr:col>
      <xdr:colOff>38100</xdr:colOff>
      <xdr:row>0</xdr:row>
      <xdr:rowOff>19050</xdr:rowOff>
    </xdr:from>
    <xdr:to>
      <xdr:col>18</xdr:col>
      <xdr:colOff>41842</xdr:colOff>
      <xdr:row>2</xdr:row>
      <xdr:rowOff>86122</xdr:rowOff>
    </xdr:to>
    <xdr:pic>
      <xdr:nvPicPr>
        <xdr:cNvPr id="19" name="Image 18"/>
        <xdr:cNvPicPr>
          <a:picLocks noChangeAspect="1"/>
        </xdr:cNvPicPr>
      </xdr:nvPicPr>
      <xdr:blipFill>
        <a:blip xmlns:r="http://schemas.openxmlformats.org/officeDocument/2006/relationships" r:embed="rId5"/>
        <a:stretch>
          <a:fillRect/>
        </a:stretch>
      </xdr:blipFill>
      <xdr:spPr>
        <a:xfrm>
          <a:off x="2933700" y="19050"/>
          <a:ext cx="365692" cy="3718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73269</xdr:colOff>
      <xdr:row>13</xdr:row>
      <xdr:rowOff>48846</xdr:rowOff>
    </xdr:from>
    <xdr:to>
      <xdr:col>2</xdr:col>
      <xdr:colOff>89842</xdr:colOff>
      <xdr:row>14</xdr:row>
      <xdr:rowOff>90971</xdr:rowOff>
    </xdr:to>
    <xdr:sp macro="" textlink="">
      <xdr:nvSpPr>
        <xdr:cNvPr id="15" name="Ellipse 14">
          <a:extLst>
            <a:ext uri="{FF2B5EF4-FFF2-40B4-BE49-F238E27FC236}">
              <a16:creationId xmlns:a16="http://schemas.microsoft.com/office/drawing/2014/main" id="{00000000-0008-0000-0A00-00000F000000}"/>
            </a:ext>
          </a:extLst>
        </xdr:cNvPr>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76199</xdr:colOff>
      <xdr:row>30</xdr:row>
      <xdr:rowOff>0</xdr:rowOff>
    </xdr:from>
    <xdr:to>
      <xdr:col>2</xdr:col>
      <xdr:colOff>88446</xdr:colOff>
      <xdr:row>30</xdr:row>
      <xdr:rowOff>204107</xdr:rowOff>
    </xdr:to>
    <xdr:sp macro="" textlink="">
      <xdr:nvSpPr>
        <xdr:cNvPr id="53" name="Ellipse 52">
          <a:extLst>
            <a:ext uri="{FF2B5EF4-FFF2-40B4-BE49-F238E27FC236}">
              <a16:creationId xmlns:a16="http://schemas.microsoft.com/office/drawing/2014/main" id="{00000000-0008-0000-0A00-000035000000}"/>
            </a:ext>
          </a:extLst>
        </xdr:cNvPr>
        <xdr:cNvSpPr/>
      </xdr:nvSpPr>
      <xdr:spPr>
        <a:xfrm>
          <a:off x="259895" y="5303044"/>
          <a:ext cx="195944" cy="214652"/>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64</xdr:row>
      <xdr:rowOff>114300</xdr:rowOff>
    </xdr:from>
    <xdr:to>
      <xdr:col>2</xdr:col>
      <xdr:colOff>102298</xdr:colOff>
      <xdr:row>65</xdr:row>
      <xdr:rowOff>99275</xdr:rowOff>
    </xdr:to>
    <xdr:sp macro="" textlink="">
      <xdr:nvSpPr>
        <xdr:cNvPr id="54" name="Ellipse 53">
          <a:extLst>
            <a:ext uri="{FF2B5EF4-FFF2-40B4-BE49-F238E27FC236}">
              <a16:creationId xmlns:a16="http://schemas.microsoft.com/office/drawing/2014/main" id="{00000000-0008-0000-0A00-000036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editAs="oneCell">
    <xdr:from>
      <xdr:col>23</xdr:col>
      <xdr:colOff>53067</xdr:colOff>
      <xdr:row>0</xdr:row>
      <xdr:rowOff>38101</xdr:rowOff>
    </xdr:from>
    <xdr:to>
      <xdr:col>26</xdr:col>
      <xdr:colOff>47625</xdr:colOff>
      <xdr:row>2</xdr:row>
      <xdr:rowOff>94237</xdr:rowOff>
    </xdr:to>
    <xdr:pic>
      <xdr:nvPicPr>
        <xdr:cNvPr id="29" name="Image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120982</xdr:colOff>
      <xdr:row>0</xdr:row>
      <xdr:rowOff>61368</xdr:rowOff>
    </xdr:from>
    <xdr:to>
      <xdr:col>31</xdr:col>
      <xdr:colOff>89033</xdr:colOff>
      <xdr:row>2</xdr:row>
      <xdr:rowOff>38878</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72900" y="61368"/>
          <a:ext cx="901114" cy="288530"/>
        </a:xfrm>
        <a:prstGeom prst="rect">
          <a:avLst/>
        </a:prstGeom>
      </xdr:spPr>
    </xdr:pic>
    <xdr:clientData/>
  </xdr:twoCellAnchor>
  <xdr:twoCellAnchor editAs="oneCell">
    <xdr:from>
      <xdr:col>19</xdr:col>
      <xdr:colOff>78828</xdr:colOff>
      <xdr:row>0</xdr:row>
      <xdr:rowOff>78828</xdr:rowOff>
    </xdr:from>
    <xdr:to>
      <xdr:col>22</xdr:col>
      <xdr:colOff>4356</xdr:colOff>
      <xdr:row>2</xdr:row>
      <xdr:rowOff>37990</xdr:rowOff>
    </xdr:to>
    <xdr:pic>
      <xdr:nvPicPr>
        <xdr:cNvPr id="58" name="Image 57"/>
        <xdr:cNvPicPr>
          <a:picLocks noChangeAspect="1"/>
        </xdr:cNvPicPr>
      </xdr:nvPicPr>
      <xdr:blipFill>
        <a:blip xmlns:r="http://schemas.openxmlformats.org/officeDocument/2006/relationships" r:embed="rId4"/>
        <a:stretch>
          <a:fillRect/>
        </a:stretch>
      </xdr:blipFill>
      <xdr:spPr>
        <a:xfrm>
          <a:off x="3573518" y="78828"/>
          <a:ext cx="604887" cy="256955"/>
        </a:xfrm>
        <a:prstGeom prst="rect">
          <a:avLst/>
        </a:prstGeom>
      </xdr:spPr>
    </xdr:pic>
    <xdr:clientData/>
  </xdr:twoCellAnchor>
  <xdr:twoCellAnchor>
    <xdr:from>
      <xdr:col>1</xdr:col>
      <xdr:colOff>121349</xdr:colOff>
      <xdr:row>40</xdr:row>
      <xdr:rowOff>10126</xdr:rowOff>
    </xdr:from>
    <xdr:to>
      <xdr:col>2</xdr:col>
      <xdr:colOff>127566</xdr:colOff>
      <xdr:row>40</xdr:row>
      <xdr:rowOff>187098</xdr:rowOff>
    </xdr:to>
    <xdr:sp macro="" textlink="">
      <xdr:nvSpPr>
        <xdr:cNvPr id="41" name="Ellipse 40">
          <a:extLst>
            <a:ext uri="{FF2B5EF4-FFF2-40B4-BE49-F238E27FC236}">
              <a16:creationId xmlns:a16="http://schemas.microsoft.com/office/drawing/2014/main" id="{00000000-0008-0000-0A00-000035000000}"/>
            </a:ext>
          </a:extLst>
        </xdr:cNvPr>
        <xdr:cNvSpPr/>
      </xdr:nvSpPr>
      <xdr:spPr>
        <a:xfrm>
          <a:off x="299943" y="7553586"/>
          <a:ext cx="184811" cy="176972"/>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102054</xdr:colOff>
      <xdr:row>82</xdr:row>
      <xdr:rowOff>93550</xdr:rowOff>
    </xdr:from>
    <xdr:to>
      <xdr:col>2</xdr:col>
      <xdr:colOff>118627</xdr:colOff>
      <xdr:row>83</xdr:row>
      <xdr:rowOff>18993</xdr:rowOff>
    </xdr:to>
    <xdr:sp macro="" textlink="">
      <xdr:nvSpPr>
        <xdr:cNvPr id="44" name="Ellipse 43">
          <a:extLst>
            <a:ext uri="{FF2B5EF4-FFF2-40B4-BE49-F238E27FC236}">
              <a16:creationId xmlns:a16="http://schemas.microsoft.com/office/drawing/2014/main" id="{00000000-0008-0000-0A00-000036000000}"/>
            </a:ext>
          </a:extLst>
        </xdr:cNvPr>
        <xdr:cNvSpPr/>
      </xdr:nvSpPr>
      <xdr:spPr>
        <a:xfrm>
          <a:off x="280648" y="14874309"/>
          <a:ext cx="195167" cy="197586"/>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50</xdr:row>
      <xdr:rowOff>0</xdr:rowOff>
    </xdr:from>
    <xdr:to>
      <xdr:col>3</xdr:col>
      <xdr:colOff>28905</xdr:colOff>
      <xdr:row>50</xdr:row>
      <xdr:rowOff>193947</xdr:rowOff>
    </xdr:to>
    <xdr:sp macro="" textlink="">
      <xdr:nvSpPr>
        <xdr:cNvPr id="63" name="Ellipse 62">
          <a:extLst>
            <a:ext uri="{FF2B5EF4-FFF2-40B4-BE49-F238E27FC236}">
              <a16:creationId xmlns:a16="http://schemas.microsoft.com/office/drawing/2014/main" id="{00000000-0008-0000-0A00-00002E000000}"/>
            </a:ext>
          </a:extLst>
        </xdr:cNvPr>
        <xdr:cNvSpPr/>
      </xdr:nvSpPr>
      <xdr:spPr>
        <a:xfrm>
          <a:off x="357188" y="8615022"/>
          <a:ext cx="207498" cy="193947"/>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52</xdr:row>
      <xdr:rowOff>8504</xdr:rowOff>
    </xdr:from>
    <xdr:to>
      <xdr:col>3</xdr:col>
      <xdr:colOff>28905</xdr:colOff>
      <xdr:row>52</xdr:row>
      <xdr:rowOff>202451</xdr:rowOff>
    </xdr:to>
    <xdr:sp macro="" textlink="">
      <xdr:nvSpPr>
        <xdr:cNvPr id="64" name="Ellipse 63">
          <a:extLst>
            <a:ext uri="{FF2B5EF4-FFF2-40B4-BE49-F238E27FC236}">
              <a16:creationId xmlns:a16="http://schemas.microsoft.com/office/drawing/2014/main" id="{00000000-0008-0000-0A00-00002E000000}"/>
            </a:ext>
          </a:extLst>
        </xdr:cNvPr>
        <xdr:cNvSpPr/>
      </xdr:nvSpPr>
      <xdr:spPr>
        <a:xfrm>
          <a:off x="357188" y="8980714"/>
          <a:ext cx="207498" cy="193947"/>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54</xdr:row>
      <xdr:rowOff>0</xdr:rowOff>
    </xdr:from>
    <xdr:to>
      <xdr:col>3</xdr:col>
      <xdr:colOff>28905</xdr:colOff>
      <xdr:row>55</xdr:row>
      <xdr:rowOff>6849</xdr:rowOff>
    </xdr:to>
    <xdr:sp macro="" textlink="">
      <xdr:nvSpPr>
        <xdr:cNvPr id="65" name="Ellipse 64">
          <a:extLst>
            <a:ext uri="{FF2B5EF4-FFF2-40B4-BE49-F238E27FC236}">
              <a16:creationId xmlns:a16="http://schemas.microsoft.com/office/drawing/2014/main" id="{00000000-0008-0000-0A00-00002E000000}"/>
            </a:ext>
          </a:extLst>
        </xdr:cNvPr>
        <xdr:cNvSpPr/>
      </xdr:nvSpPr>
      <xdr:spPr>
        <a:xfrm>
          <a:off x="357188" y="9371920"/>
          <a:ext cx="207498" cy="193947"/>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56</xdr:row>
      <xdr:rowOff>0</xdr:rowOff>
    </xdr:from>
    <xdr:to>
      <xdr:col>3</xdr:col>
      <xdr:colOff>28905</xdr:colOff>
      <xdr:row>57</xdr:row>
      <xdr:rowOff>6849</xdr:rowOff>
    </xdr:to>
    <xdr:sp macro="" textlink="">
      <xdr:nvSpPr>
        <xdr:cNvPr id="66" name="Ellipse 65">
          <a:extLst>
            <a:ext uri="{FF2B5EF4-FFF2-40B4-BE49-F238E27FC236}">
              <a16:creationId xmlns:a16="http://schemas.microsoft.com/office/drawing/2014/main" id="{00000000-0008-0000-0A00-00002E000000}"/>
            </a:ext>
          </a:extLst>
        </xdr:cNvPr>
        <xdr:cNvSpPr/>
      </xdr:nvSpPr>
      <xdr:spPr>
        <a:xfrm>
          <a:off x="357188" y="9746116"/>
          <a:ext cx="207498" cy="193947"/>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58</xdr:row>
      <xdr:rowOff>0</xdr:rowOff>
    </xdr:from>
    <xdr:to>
      <xdr:col>3</xdr:col>
      <xdr:colOff>28905</xdr:colOff>
      <xdr:row>59</xdr:row>
      <xdr:rowOff>6849</xdr:rowOff>
    </xdr:to>
    <xdr:sp macro="" textlink="">
      <xdr:nvSpPr>
        <xdr:cNvPr id="67" name="Ellipse 66">
          <a:extLst>
            <a:ext uri="{FF2B5EF4-FFF2-40B4-BE49-F238E27FC236}">
              <a16:creationId xmlns:a16="http://schemas.microsoft.com/office/drawing/2014/main" id="{00000000-0008-0000-0A00-00002E000000}"/>
            </a:ext>
          </a:extLst>
        </xdr:cNvPr>
        <xdr:cNvSpPr/>
      </xdr:nvSpPr>
      <xdr:spPr>
        <a:xfrm>
          <a:off x="357188" y="10120313"/>
          <a:ext cx="207498" cy="193947"/>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60</xdr:row>
      <xdr:rowOff>8504</xdr:rowOff>
    </xdr:from>
    <xdr:to>
      <xdr:col>3</xdr:col>
      <xdr:colOff>28905</xdr:colOff>
      <xdr:row>61</xdr:row>
      <xdr:rowOff>15353</xdr:rowOff>
    </xdr:to>
    <xdr:sp macro="" textlink="">
      <xdr:nvSpPr>
        <xdr:cNvPr id="68" name="Ellipse 67">
          <a:extLst>
            <a:ext uri="{FF2B5EF4-FFF2-40B4-BE49-F238E27FC236}">
              <a16:creationId xmlns:a16="http://schemas.microsoft.com/office/drawing/2014/main" id="{00000000-0008-0000-0A00-00002E000000}"/>
            </a:ext>
          </a:extLst>
        </xdr:cNvPr>
        <xdr:cNvSpPr/>
      </xdr:nvSpPr>
      <xdr:spPr>
        <a:xfrm>
          <a:off x="357188" y="10503013"/>
          <a:ext cx="207498" cy="193947"/>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16</xdr:col>
      <xdr:colOff>68036</xdr:colOff>
      <xdr:row>0</xdr:row>
      <xdr:rowOff>25513</xdr:rowOff>
    </xdr:from>
    <xdr:to>
      <xdr:col>18</xdr:col>
      <xdr:colOff>76540</xdr:colOff>
      <xdr:row>2</xdr:row>
      <xdr:rowOff>91224</xdr:rowOff>
    </xdr:to>
    <xdr:pic>
      <xdr:nvPicPr>
        <xdr:cNvPr id="30" name="Image 29"/>
        <xdr:cNvPicPr>
          <a:picLocks noChangeAspect="1"/>
        </xdr:cNvPicPr>
      </xdr:nvPicPr>
      <xdr:blipFill>
        <a:blip xmlns:r="http://schemas.openxmlformats.org/officeDocument/2006/relationships" r:embed="rId5"/>
        <a:stretch>
          <a:fillRect/>
        </a:stretch>
      </xdr:blipFill>
      <xdr:spPr>
        <a:xfrm>
          <a:off x="2925536" y="25513"/>
          <a:ext cx="365692" cy="3718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53067</xdr:colOff>
      <xdr:row>0</xdr:row>
      <xdr:rowOff>38101</xdr:rowOff>
    </xdr:from>
    <xdr:to>
      <xdr:col>26</xdr:col>
      <xdr:colOff>76199</xdr:colOff>
      <xdr:row>2</xdr:row>
      <xdr:rowOff>103762</xdr:rowOff>
    </xdr:to>
    <xdr:pic>
      <xdr:nvPicPr>
        <xdr:cNvPr id="91" name="Image 90">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120982</xdr:colOff>
      <xdr:row>0</xdr:row>
      <xdr:rowOff>61368</xdr:rowOff>
    </xdr:from>
    <xdr:to>
      <xdr:col>31</xdr:col>
      <xdr:colOff>136659</xdr:colOff>
      <xdr:row>2</xdr:row>
      <xdr:rowOff>48403</xdr:rowOff>
    </xdr:to>
    <xdr:pic>
      <xdr:nvPicPr>
        <xdr:cNvPr id="92" name="Image 9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6332" y="61368"/>
          <a:ext cx="872927" cy="282310"/>
        </a:xfrm>
        <a:prstGeom prst="rect">
          <a:avLst/>
        </a:prstGeom>
      </xdr:spPr>
    </xdr:pic>
    <xdr:clientData/>
  </xdr:twoCellAnchor>
  <xdr:twoCellAnchor editAs="oneCell">
    <xdr:from>
      <xdr:col>19</xdr:col>
      <xdr:colOff>78828</xdr:colOff>
      <xdr:row>0</xdr:row>
      <xdr:rowOff>78828</xdr:rowOff>
    </xdr:from>
    <xdr:to>
      <xdr:col>22</xdr:col>
      <xdr:colOff>160497</xdr:colOff>
      <xdr:row>2</xdr:row>
      <xdr:rowOff>47515</xdr:rowOff>
    </xdr:to>
    <xdr:pic>
      <xdr:nvPicPr>
        <xdr:cNvPr id="103" name="Image 102"/>
        <xdr:cNvPicPr>
          <a:picLocks noChangeAspect="1"/>
        </xdr:cNvPicPr>
      </xdr:nvPicPr>
      <xdr:blipFill>
        <a:blip xmlns:r="http://schemas.openxmlformats.org/officeDocument/2006/relationships" r:embed="rId3"/>
        <a:stretch>
          <a:fillRect/>
        </a:stretch>
      </xdr:blipFill>
      <xdr:spPr>
        <a:xfrm>
          <a:off x="3517353" y="78828"/>
          <a:ext cx="596019" cy="263962"/>
        </a:xfrm>
        <a:prstGeom prst="rect">
          <a:avLst/>
        </a:prstGeom>
      </xdr:spPr>
    </xdr:pic>
    <xdr:clientData/>
  </xdr:twoCellAnchor>
  <xdr:twoCellAnchor editAs="oneCell">
    <xdr:from>
      <xdr:col>44</xdr:col>
      <xdr:colOff>38100</xdr:colOff>
      <xdr:row>0</xdr:row>
      <xdr:rowOff>38101</xdr:rowOff>
    </xdr:from>
    <xdr:to>
      <xdr:col>46</xdr:col>
      <xdr:colOff>117962</xdr:colOff>
      <xdr:row>2</xdr:row>
      <xdr:rowOff>124863</xdr:rowOff>
    </xdr:to>
    <xdr:pic>
      <xdr:nvPicPr>
        <xdr:cNvPr id="104" name="Image 103"/>
        <xdr:cNvPicPr>
          <a:picLocks noChangeAspect="1"/>
        </xdr:cNvPicPr>
      </xdr:nvPicPr>
      <xdr:blipFill>
        <a:blip xmlns:r="http://schemas.openxmlformats.org/officeDocument/2006/relationships" r:embed="rId4"/>
        <a:stretch>
          <a:fillRect/>
        </a:stretch>
      </xdr:blipFill>
      <xdr:spPr>
        <a:xfrm>
          <a:off x="7581900" y="38101"/>
          <a:ext cx="422762" cy="391562"/>
        </a:xfrm>
        <a:prstGeom prst="rect">
          <a:avLst/>
        </a:prstGeom>
      </xdr:spPr>
    </xdr:pic>
    <xdr:clientData/>
  </xdr:twoCellAnchor>
  <xdr:twoCellAnchor editAs="oneCell">
    <xdr:from>
      <xdr:col>16</xdr:col>
      <xdr:colOff>76200</xdr:colOff>
      <xdr:row>0</xdr:row>
      <xdr:rowOff>57150</xdr:rowOff>
    </xdr:from>
    <xdr:to>
      <xdr:col>18</xdr:col>
      <xdr:colOff>98992</xdr:colOff>
      <xdr:row>2</xdr:row>
      <xdr:rowOff>124222</xdr:rowOff>
    </xdr:to>
    <xdr:pic>
      <xdr:nvPicPr>
        <xdr:cNvPr id="7" name="Image 6"/>
        <xdr:cNvPicPr>
          <a:picLocks noChangeAspect="1"/>
        </xdr:cNvPicPr>
      </xdr:nvPicPr>
      <xdr:blipFill>
        <a:blip xmlns:r="http://schemas.openxmlformats.org/officeDocument/2006/relationships" r:embed="rId5"/>
        <a:stretch>
          <a:fillRect/>
        </a:stretch>
      </xdr:blipFill>
      <xdr:spPr>
        <a:xfrm>
          <a:off x="2819400" y="57150"/>
          <a:ext cx="365692" cy="3718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116154</xdr:colOff>
      <xdr:row>0</xdr:row>
      <xdr:rowOff>95377</xdr:rowOff>
    </xdr:from>
    <xdr:to>
      <xdr:col>0</xdr:col>
      <xdr:colOff>1066870</xdr:colOff>
      <xdr:row>0</xdr:row>
      <xdr:rowOff>399789</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154" y="95377"/>
          <a:ext cx="950716" cy="3044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45</xdr:col>
      <xdr:colOff>87634</xdr:colOff>
      <xdr:row>0</xdr:row>
      <xdr:rowOff>51542</xdr:rowOff>
    </xdr:from>
    <xdr:ext cx="332104" cy="330627"/>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8" name="Imag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112963</xdr:colOff>
      <xdr:row>0</xdr:row>
      <xdr:rowOff>137805</xdr:rowOff>
    </xdr:from>
    <xdr:to>
      <xdr:col>30</xdr:col>
      <xdr:colOff>140971</xdr:colOff>
      <xdr:row>2</xdr:row>
      <xdr:rowOff>76200</xdr:rowOff>
    </xdr:to>
    <xdr:pic>
      <xdr:nvPicPr>
        <xdr:cNvPr id="10" name="Imag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7843" y="137805"/>
          <a:ext cx="759528" cy="243195"/>
        </a:xfrm>
        <a:prstGeom prst="rect">
          <a:avLst/>
        </a:prstGeom>
      </xdr:spPr>
    </xdr:pic>
    <xdr:clientData/>
  </xdr:twoCellAnchor>
  <xdr:twoCellAnchor editAs="oneCell">
    <xdr:from>
      <xdr:col>19</xdr:col>
      <xdr:colOff>99060</xdr:colOff>
      <xdr:row>0</xdr:row>
      <xdr:rowOff>83820</xdr:rowOff>
    </xdr:from>
    <xdr:to>
      <xdr:col>22</xdr:col>
      <xdr:colOff>155307</xdr:colOff>
      <xdr:row>2</xdr:row>
      <xdr:rowOff>35975</xdr:rowOff>
    </xdr:to>
    <xdr:pic>
      <xdr:nvPicPr>
        <xdr:cNvPr id="12" name="Image 11"/>
        <xdr:cNvPicPr>
          <a:picLocks noChangeAspect="1"/>
        </xdr:cNvPicPr>
      </xdr:nvPicPr>
      <xdr:blipFill>
        <a:blip xmlns:r="http://schemas.openxmlformats.org/officeDocument/2006/relationships" r:embed="rId4"/>
        <a:stretch>
          <a:fillRect/>
        </a:stretch>
      </xdr:blipFill>
      <xdr:spPr>
        <a:xfrm>
          <a:off x="3573780" y="83820"/>
          <a:ext cx="604887" cy="256955"/>
        </a:xfrm>
        <a:prstGeom prst="rect">
          <a:avLst/>
        </a:prstGeom>
      </xdr:spPr>
    </xdr:pic>
    <xdr:clientData/>
  </xdr:twoCellAnchor>
  <xdr:twoCellAnchor editAs="oneCell">
    <xdr:from>
      <xdr:col>16</xdr:col>
      <xdr:colOff>123825</xdr:colOff>
      <xdr:row>0</xdr:row>
      <xdr:rowOff>19050</xdr:rowOff>
    </xdr:from>
    <xdr:to>
      <xdr:col>18</xdr:col>
      <xdr:colOff>127567</xdr:colOff>
      <xdr:row>2</xdr:row>
      <xdr:rowOff>86122</xdr:rowOff>
    </xdr:to>
    <xdr:pic>
      <xdr:nvPicPr>
        <xdr:cNvPr id="7" name="Image 6"/>
        <xdr:cNvPicPr>
          <a:picLocks noChangeAspect="1"/>
        </xdr:cNvPicPr>
      </xdr:nvPicPr>
      <xdr:blipFill>
        <a:blip xmlns:r="http://schemas.openxmlformats.org/officeDocument/2006/relationships" r:embed="rId5"/>
        <a:stretch>
          <a:fillRect/>
        </a:stretch>
      </xdr:blipFill>
      <xdr:spPr>
        <a:xfrm>
          <a:off x="3019425" y="19050"/>
          <a:ext cx="365692" cy="37187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V43"/>
  <sheetViews>
    <sheetView showGridLines="0" showRowColHeaders="0" zoomScale="82" zoomScaleNormal="82" workbookViewId="0">
      <selection activeCell="BN26" sqref="BN26"/>
    </sheetView>
  </sheetViews>
  <sheetFormatPr baseColWidth="10" defaultColWidth="2.6640625" defaultRowHeight="12" customHeight="1" x14ac:dyDescent="0.3"/>
  <sheetData>
    <row r="1" spans="1:48" ht="12" customHeight="1" thickTop="1" x14ac:dyDescent="0.3">
      <c r="A1" s="105"/>
      <c r="B1" s="106"/>
      <c r="C1" s="106"/>
      <c r="D1" s="21"/>
      <c r="E1" s="22"/>
      <c r="F1" s="22"/>
      <c r="G1" s="113" t="s">
        <v>620</v>
      </c>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22"/>
      <c r="AM1" s="22"/>
      <c r="AN1" s="109"/>
      <c r="AO1" s="109"/>
      <c r="AP1" s="109"/>
      <c r="AQ1" s="109"/>
      <c r="AR1" s="109"/>
      <c r="AS1" s="109"/>
      <c r="AT1" s="109"/>
      <c r="AU1" s="109"/>
      <c r="AV1" s="110"/>
    </row>
    <row r="2" spans="1:48" ht="12" customHeight="1" x14ac:dyDescent="0.3">
      <c r="A2" s="107"/>
      <c r="B2" s="108"/>
      <c r="C2" s="108"/>
      <c r="D2" s="19"/>
      <c r="E2" s="19"/>
      <c r="F2" s="19"/>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9"/>
      <c r="AM2" s="19"/>
      <c r="AN2" s="111"/>
      <c r="AO2" s="111"/>
      <c r="AP2" s="111"/>
      <c r="AQ2" s="111"/>
      <c r="AR2" s="111"/>
      <c r="AS2" s="111"/>
      <c r="AT2" s="111"/>
      <c r="AU2" s="111"/>
      <c r="AV2" s="112"/>
    </row>
    <row r="3" spans="1:48" ht="12" customHeight="1" x14ac:dyDescent="0.3">
      <c r="A3" s="107"/>
      <c r="B3" s="108"/>
      <c r="C3" s="108"/>
      <c r="D3" s="19"/>
      <c r="E3" s="19"/>
      <c r="F3" s="19"/>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9"/>
      <c r="AM3" s="19"/>
      <c r="AN3" s="111"/>
      <c r="AO3" s="111"/>
      <c r="AP3" s="111"/>
      <c r="AQ3" s="111"/>
      <c r="AR3" s="111"/>
      <c r="AS3" s="111"/>
      <c r="AT3" s="111"/>
      <c r="AU3" s="111"/>
      <c r="AV3" s="112"/>
    </row>
    <row r="4" spans="1:48" ht="12" customHeight="1" x14ac:dyDescent="0.3">
      <c r="A4" s="23"/>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4"/>
    </row>
    <row r="5" spans="1:48" ht="12" customHeight="1" x14ac:dyDescent="0.3">
      <c r="A5" s="23"/>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4"/>
    </row>
    <row r="6" spans="1:48" ht="12" customHeight="1" x14ac:dyDescent="0.3">
      <c r="A6" s="23"/>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4"/>
    </row>
    <row r="7" spans="1:48" ht="12" customHeight="1" x14ac:dyDescent="0.3">
      <c r="A7" s="23"/>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4"/>
    </row>
    <row r="8" spans="1:48" ht="12" customHeight="1" x14ac:dyDescent="0.3">
      <c r="A8" s="23"/>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4"/>
    </row>
    <row r="9" spans="1:48" ht="12" customHeight="1" x14ac:dyDescent="0.3">
      <c r="A9" s="23"/>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4"/>
    </row>
    <row r="10" spans="1:48" ht="12" customHeight="1" x14ac:dyDescent="0.3">
      <c r="A10" s="23"/>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4"/>
    </row>
    <row r="11" spans="1:48" ht="12" customHeight="1" x14ac:dyDescent="0.3">
      <c r="A11" s="23"/>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4"/>
    </row>
    <row r="12" spans="1:48" ht="12" customHeight="1" x14ac:dyDescent="0.3">
      <c r="A12" s="23"/>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4"/>
    </row>
    <row r="13" spans="1:48" ht="12" customHeight="1" x14ac:dyDescent="0.3">
      <c r="A13" s="23"/>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4"/>
    </row>
    <row r="14" spans="1:48" ht="12" customHeight="1" x14ac:dyDescent="0.3">
      <c r="A14" s="23"/>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4"/>
    </row>
    <row r="15" spans="1:48" ht="12" customHeight="1" x14ac:dyDescent="0.3">
      <c r="A15" s="23"/>
      <c r="B15" s="20"/>
      <c r="C15" s="20"/>
      <c r="D15" s="20"/>
      <c r="E15" s="20"/>
      <c r="F15" s="20"/>
      <c r="G15" s="20"/>
      <c r="H15" s="20"/>
      <c r="I15" s="20"/>
      <c r="J15" s="20"/>
      <c r="K15" s="20"/>
      <c r="L15" s="20"/>
      <c r="M15" s="20"/>
      <c r="N15" s="103" t="s">
        <v>651</v>
      </c>
      <c r="O15" s="104"/>
      <c r="P15" s="104"/>
      <c r="Q15" s="104"/>
      <c r="R15" s="104"/>
      <c r="S15" s="104"/>
      <c r="T15" s="104"/>
      <c r="U15" s="104"/>
      <c r="V15" s="104"/>
      <c r="W15" s="104"/>
      <c r="X15" s="104"/>
      <c r="Y15" s="104"/>
      <c r="Z15" s="104"/>
      <c r="AA15" s="104"/>
      <c r="AB15" s="104"/>
      <c r="AC15" s="104"/>
      <c r="AD15" s="104"/>
      <c r="AE15" s="104"/>
      <c r="AF15" s="104"/>
      <c r="AG15" s="104"/>
      <c r="AH15" s="104"/>
      <c r="AI15" s="104"/>
      <c r="AJ15" s="20"/>
      <c r="AK15" s="20"/>
      <c r="AL15" s="20"/>
      <c r="AM15" s="20"/>
      <c r="AN15" s="20"/>
      <c r="AO15" s="20"/>
      <c r="AP15" s="20"/>
      <c r="AQ15" s="20"/>
      <c r="AR15" s="20"/>
      <c r="AS15" s="20"/>
      <c r="AT15" s="20"/>
      <c r="AU15" s="20"/>
      <c r="AV15" s="24"/>
    </row>
    <row r="16" spans="1:48" ht="12" customHeight="1" x14ac:dyDescent="0.3">
      <c r="A16" s="23"/>
      <c r="B16" s="20"/>
      <c r="C16" s="20"/>
      <c r="D16" s="20"/>
      <c r="E16" s="20"/>
      <c r="F16" s="20"/>
      <c r="G16" s="20"/>
      <c r="H16" s="20"/>
      <c r="I16" s="20"/>
      <c r="J16" s="20"/>
      <c r="K16" s="20"/>
      <c r="L16" s="20"/>
      <c r="M16" s="20"/>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20"/>
      <c r="AK16" s="20"/>
      <c r="AL16" s="20"/>
      <c r="AM16" s="20"/>
      <c r="AN16" s="20"/>
      <c r="AO16" s="20"/>
      <c r="AP16" s="20"/>
      <c r="AQ16" s="20"/>
      <c r="AR16" s="20"/>
      <c r="AS16" s="20"/>
      <c r="AT16" s="20"/>
      <c r="AU16" s="20"/>
      <c r="AV16" s="24"/>
    </row>
    <row r="17" spans="1:48" ht="12" customHeight="1" x14ac:dyDescent="0.3">
      <c r="A17" s="23"/>
      <c r="B17" s="20"/>
      <c r="C17" s="20"/>
      <c r="D17" s="20"/>
      <c r="E17" s="20"/>
      <c r="F17" s="20"/>
      <c r="G17" s="20"/>
      <c r="H17" s="20"/>
      <c r="I17" s="20"/>
      <c r="J17" s="20"/>
      <c r="K17" s="20"/>
      <c r="L17" s="20"/>
      <c r="M17" s="20"/>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20"/>
      <c r="AK17" s="20"/>
      <c r="AL17" s="20"/>
      <c r="AM17" s="20"/>
      <c r="AN17" s="20"/>
      <c r="AO17" s="20"/>
      <c r="AP17" s="20"/>
      <c r="AQ17" s="20"/>
      <c r="AR17" s="20"/>
      <c r="AS17" s="20"/>
      <c r="AT17" s="20"/>
      <c r="AU17" s="20"/>
      <c r="AV17" s="24"/>
    </row>
    <row r="18" spans="1:48" ht="12" customHeight="1" x14ac:dyDescent="0.3">
      <c r="A18" s="23"/>
      <c r="B18" s="20"/>
      <c r="C18" s="20"/>
      <c r="D18" s="20"/>
      <c r="E18" s="20"/>
      <c r="F18" s="20"/>
      <c r="G18" s="20"/>
      <c r="H18" s="20"/>
      <c r="I18" s="20"/>
      <c r="J18" s="20"/>
      <c r="K18" s="20"/>
      <c r="L18" s="20"/>
      <c r="M18" s="20"/>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20"/>
      <c r="AK18" s="20"/>
      <c r="AL18" s="20"/>
      <c r="AM18" s="20"/>
      <c r="AN18" s="20"/>
      <c r="AO18" s="20"/>
      <c r="AP18" s="20"/>
      <c r="AQ18" s="20"/>
      <c r="AR18" s="20"/>
      <c r="AS18" s="20"/>
      <c r="AT18" s="20"/>
      <c r="AU18" s="20"/>
      <c r="AV18" s="24"/>
    </row>
    <row r="19" spans="1:48" ht="12" customHeight="1" x14ac:dyDescent="0.3">
      <c r="A19" s="23"/>
      <c r="B19" s="20"/>
      <c r="C19" s="20"/>
      <c r="D19" s="20"/>
      <c r="E19" s="20"/>
      <c r="F19" s="20"/>
      <c r="G19" s="20"/>
      <c r="H19" s="20"/>
      <c r="I19" s="20"/>
      <c r="J19" s="20"/>
      <c r="K19" s="20"/>
      <c r="L19" s="20"/>
      <c r="M19" s="20"/>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20"/>
      <c r="AK19" s="20"/>
      <c r="AL19" s="20"/>
      <c r="AM19" s="20"/>
      <c r="AN19" s="20"/>
      <c r="AO19" s="20"/>
      <c r="AP19" s="20"/>
      <c r="AQ19" s="20"/>
      <c r="AR19" s="20"/>
      <c r="AS19" s="20"/>
      <c r="AT19" s="20"/>
      <c r="AU19" s="20"/>
      <c r="AV19" s="24"/>
    </row>
    <row r="20" spans="1:48" ht="12" customHeight="1" x14ac:dyDescent="0.3">
      <c r="A20" s="23"/>
      <c r="B20" s="20"/>
      <c r="C20" s="20"/>
      <c r="D20" s="20"/>
      <c r="E20" s="20"/>
      <c r="F20" s="20"/>
      <c r="G20" s="20"/>
      <c r="H20" s="20"/>
      <c r="I20" s="20"/>
      <c r="J20" s="20"/>
      <c r="K20" s="20"/>
      <c r="L20" s="20"/>
      <c r="M20" s="20"/>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20"/>
      <c r="AK20" s="20"/>
      <c r="AL20" s="20"/>
      <c r="AM20" s="20"/>
      <c r="AN20" s="20"/>
      <c r="AO20" s="20"/>
      <c r="AP20" s="20"/>
      <c r="AQ20" s="20"/>
      <c r="AR20" s="20"/>
      <c r="AS20" s="20"/>
      <c r="AT20" s="20"/>
      <c r="AU20" s="20"/>
      <c r="AV20" s="24"/>
    </row>
    <row r="21" spans="1:48" ht="12" customHeight="1" x14ac:dyDescent="0.3">
      <c r="A21" s="23"/>
      <c r="B21" s="20"/>
      <c r="C21" s="20"/>
      <c r="D21" s="20"/>
      <c r="E21" s="20"/>
      <c r="F21" s="20"/>
      <c r="G21" s="20"/>
      <c r="H21" s="20"/>
      <c r="I21" s="20"/>
      <c r="J21" s="20"/>
      <c r="K21" s="20"/>
      <c r="L21" s="20"/>
      <c r="M21" s="20"/>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20"/>
      <c r="AK21" s="20"/>
      <c r="AL21" s="20"/>
      <c r="AM21" s="20"/>
      <c r="AN21" s="20"/>
      <c r="AO21" s="20"/>
      <c r="AP21" s="20"/>
      <c r="AQ21" s="20"/>
      <c r="AR21" s="20"/>
      <c r="AS21" s="20"/>
      <c r="AT21" s="20"/>
      <c r="AU21" s="20"/>
      <c r="AV21" s="24"/>
    </row>
    <row r="22" spans="1:48" ht="12" customHeight="1" x14ac:dyDescent="0.3">
      <c r="A22" s="23"/>
      <c r="B22" s="20"/>
      <c r="C22" s="20"/>
      <c r="D22" s="20"/>
      <c r="E22" s="20"/>
      <c r="F22" s="20"/>
      <c r="G22" s="20"/>
      <c r="H22" s="20"/>
      <c r="I22" s="20"/>
      <c r="J22" s="20"/>
      <c r="K22" s="20"/>
      <c r="L22" s="20"/>
      <c r="M22" s="20"/>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20"/>
      <c r="AK22" s="20"/>
      <c r="AL22" s="20"/>
      <c r="AM22" s="20"/>
      <c r="AN22" s="20"/>
      <c r="AO22" s="20"/>
      <c r="AP22" s="20"/>
      <c r="AQ22" s="20"/>
      <c r="AR22" s="20"/>
      <c r="AS22" s="20"/>
      <c r="AT22" s="20"/>
      <c r="AU22" s="20"/>
      <c r="AV22" s="24"/>
    </row>
    <row r="23" spans="1:48" ht="12" customHeight="1" x14ac:dyDescent="0.3">
      <c r="A23" s="23"/>
      <c r="B23" s="20"/>
      <c r="C23" s="20"/>
      <c r="D23" s="20"/>
      <c r="E23" s="20"/>
      <c r="F23" s="20"/>
      <c r="G23" s="20"/>
      <c r="H23" s="20"/>
      <c r="I23" s="20"/>
      <c r="J23" s="20"/>
      <c r="K23" s="20"/>
      <c r="L23" s="20"/>
      <c r="M23" s="20"/>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20"/>
      <c r="AK23" s="20"/>
      <c r="AL23" s="20"/>
      <c r="AM23" s="20"/>
      <c r="AN23" s="20"/>
      <c r="AO23" s="20"/>
      <c r="AP23" s="20"/>
      <c r="AQ23" s="20"/>
      <c r="AR23" s="20"/>
      <c r="AS23" s="20"/>
      <c r="AT23" s="20"/>
      <c r="AU23" s="20"/>
      <c r="AV23" s="24"/>
    </row>
    <row r="24" spans="1:48" ht="12" customHeight="1" x14ac:dyDescent="0.3">
      <c r="A24" s="23"/>
      <c r="B24" s="20"/>
      <c r="C24" s="20"/>
      <c r="D24" s="20"/>
      <c r="E24" s="20"/>
      <c r="F24" s="20"/>
      <c r="G24" s="20"/>
      <c r="H24" s="20"/>
      <c r="I24" s="20"/>
      <c r="J24" s="20"/>
      <c r="K24" s="20"/>
      <c r="L24" s="20"/>
      <c r="M24" s="20"/>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20"/>
      <c r="AK24" s="20"/>
      <c r="AL24" s="20"/>
      <c r="AM24" s="20"/>
      <c r="AN24" s="20"/>
      <c r="AO24" s="20"/>
      <c r="AP24" s="20"/>
      <c r="AQ24" s="20"/>
      <c r="AR24" s="20"/>
      <c r="AS24" s="20"/>
      <c r="AT24" s="20"/>
      <c r="AU24" s="20"/>
      <c r="AV24" s="24"/>
    </row>
    <row r="25" spans="1:48" ht="12" customHeight="1" x14ac:dyDescent="0.3">
      <c r="A25" s="23"/>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4"/>
    </row>
    <row r="26" spans="1:48" ht="12" customHeight="1" x14ac:dyDescent="0.3">
      <c r="A26" s="23"/>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4"/>
    </row>
    <row r="27" spans="1:48" ht="12" customHeight="1" x14ac:dyDescent="0.3">
      <c r="A27" s="23"/>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4"/>
    </row>
    <row r="28" spans="1:48" ht="12" customHeight="1" x14ac:dyDescent="0.3">
      <c r="A28" s="23"/>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4"/>
    </row>
    <row r="29" spans="1:48" ht="12" customHeight="1" x14ac:dyDescent="0.3">
      <c r="A29" s="23"/>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4"/>
    </row>
    <row r="30" spans="1:48" ht="12" customHeight="1" x14ac:dyDescent="0.3">
      <c r="A30" s="23"/>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4"/>
    </row>
    <row r="31" spans="1:48" ht="12" customHeight="1" x14ac:dyDescent="0.3">
      <c r="A31" s="23"/>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4"/>
    </row>
    <row r="32" spans="1:48" ht="12" customHeight="1" x14ac:dyDescent="0.3">
      <c r="A32" s="23"/>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4"/>
    </row>
    <row r="33" spans="1:48" ht="12" customHeight="1" x14ac:dyDescent="0.3">
      <c r="A33" s="23"/>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4"/>
    </row>
    <row r="34" spans="1:48" ht="12" customHeight="1" x14ac:dyDescent="0.3">
      <c r="A34" s="23"/>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4"/>
    </row>
    <row r="35" spans="1:48" ht="12" customHeight="1" x14ac:dyDescent="0.3">
      <c r="A35" s="23"/>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4"/>
    </row>
    <row r="36" spans="1:48" ht="12" customHeight="1" x14ac:dyDescent="0.3">
      <c r="A36" s="23"/>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4"/>
    </row>
    <row r="37" spans="1:48" ht="12" customHeight="1" x14ac:dyDescent="0.3">
      <c r="A37" s="23"/>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4"/>
    </row>
    <row r="38" spans="1:48" ht="12" customHeight="1" x14ac:dyDescent="0.3">
      <c r="A38" s="23"/>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4"/>
    </row>
    <row r="39" spans="1:48" ht="12" customHeight="1" x14ac:dyDescent="0.3">
      <c r="A39" s="23"/>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4"/>
    </row>
    <row r="40" spans="1:48" ht="12" customHeight="1" x14ac:dyDescent="0.3">
      <c r="A40" s="100"/>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row>
    <row r="41" spans="1:48" ht="12" customHeight="1" x14ac:dyDescent="0.3">
      <c r="A41" s="23"/>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4"/>
    </row>
    <row r="42" spans="1:48" ht="12" customHeight="1" thickBot="1" x14ac:dyDescent="0.35">
      <c r="A42" s="25"/>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7"/>
    </row>
    <row r="43" spans="1:48" ht="12" customHeight="1" thickTop="1" x14ac:dyDescent="0.3"/>
  </sheetData>
  <mergeCells count="5">
    <mergeCell ref="A40:AV40"/>
    <mergeCell ref="N15:AI24"/>
    <mergeCell ref="A1:C3"/>
    <mergeCell ref="AN1:AV3"/>
    <mergeCell ref="G1:AK3"/>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E4"/>
  <sheetViews>
    <sheetView workbookViewId="0">
      <selection activeCell="C8" sqref="C8"/>
    </sheetView>
  </sheetViews>
  <sheetFormatPr baseColWidth="10" defaultRowHeight="14.4" x14ac:dyDescent="0.3"/>
  <cols>
    <col min="4" max="4" width="20.6640625" bestFit="1" customWidth="1"/>
  </cols>
  <sheetData>
    <row r="1" spans="1:5" x14ac:dyDescent="0.3">
      <c r="A1" t="s">
        <v>9</v>
      </c>
      <c r="B1">
        <v>1</v>
      </c>
      <c r="D1" t="s">
        <v>604</v>
      </c>
      <c r="E1">
        <v>0</v>
      </c>
    </row>
    <row r="2" spans="1:5" x14ac:dyDescent="0.3">
      <c r="A2" t="s">
        <v>10</v>
      </c>
      <c r="B2">
        <v>0</v>
      </c>
      <c r="D2" t="s">
        <v>605</v>
      </c>
      <c r="E2">
        <f>1/3</f>
        <v>0.33333333333333331</v>
      </c>
    </row>
    <row r="3" spans="1:5" x14ac:dyDescent="0.3">
      <c r="B3">
        <v>0</v>
      </c>
      <c r="D3" t="s">
        <v>606</v>
      </c>
      <c r="E3">
        <f>2/3</f>
        <v>0.66666666666666663</v>
      </c>
    </row>
    <row r="4" spans="1:5" x14ac:dyDescent="0.3">
      <c r="D4" t="s">
        <v>607</v>
      </c>
      <c r="E4">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0"/>
  </sheetPr>
  <dimension ref="A1:AV83"/>
  <sheetViews>
    <sheetView showGridLines="0" showRowColHeaders="0" zoomScale="97" zoomScaleNormal="100" workbookViewId="0">
      <pane ySplit="3" topLeftCell="A61" activePane="bottomLeft" state="frozen"/>
      <selection activeCell="D76" sqref="A76:AV78"/>
      <selection pane="bottomLeft" activeCell="BJ30" sqref="BJ30"/>
    </sheetView>
  </sheetViews>
  <sheetFormatPr baseColWidth="10" defaultColWidth="2.6640625" defaultRowHeight="12" customHeight="1" x14ac:dyDescent="0.3"/>
  <sheetData>
    <row r="1" spans="1:48" ht="12" customHeight="1" thickTop="1" x14ac:dyDescent="0.3">
      <c r="A1" s="105"/>
      <c r="B1" s="106"/>
      <c r="C1" s="106"/>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82" t="s">
        <v>54</v>
      </c>
      <c r="AO1" s="183"/>
      <c r="AP1" s="183"/>
      <c r="AQ1" s="183"/>
      <c r="AR1" s="183"/>
      <c r="AS1" s="183"/>
      <c r="AT1" s="183"/>
      <c r="AU1" s="183"/>
      <c r="AV1" s="184"/>
    </row>
    <row r="2" spans="1:48" ht="12" customHeight="1" x14ac:dyDescent="0.3">
      <c r="A2" s="107"/>
      <c r="B2" s="108"/>
      <c r="C2" s="108"/>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85"/>
      <c r="AO2" s="186"/>
      <c r="AP2" s="186"/>
      <c r="AQ2" s="186"/>
      <c r="AR2" s="186"/>
      <c r="AS2" s="186"/>
      <c r="AT2" s="186"/>
      <c r="AU2" s="186"/>
      <c r="AV2" s="187"/>
    </row>
    <row r="3" spans="1:48" ht="12" customHeight="1" thickBot="1" x14ac:dyDescent="0.35">
      <c r="A3" s="107"/>
      <c r="B3" s="108"/>
      <c r="C3" s="108"/>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88"/>
      <c r="AO3" s="189"/>
      <c r="AP3" s="189"/>
      <c r="AQ3" s="189"/>
      <c r="AR3" s="189"/>
      <c r="AS3" s="189"/>
      <c r="AT3" s="189"/>
      <c r="AU3" s="189"/>
      <c r="AV3" s="190"/>
    </row>
    <row r="4" spans="1:48" ht="12" customHeight="1" thickTop="1" thickBot="1" x14ac:dyDescent="0.35">
      <c r="A4" s="23"/>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4"/>
    </row>
    <row r="5" spans="1:48" ht="12" customHeight="1" x14ac:dyDescent="0.3">
      <c r="A5" s="23"/>
      <c r="B5" s="130" t="s">
        <v>573</v>
      </c>
      <c r="C5" s="130"/>
      <c r="D5" s="130"/>
      <c r="E5" s="130"/>
      <c r="F5" s="130"/>
      <c r="G5" s="130"/>
      <c r="H5" s="130"/>
      <c r="I5" s="130"/>
      <c r="J5" s="121">
        <v>2026</v>
      </c>
      <c r="K5" s="122"/>
      <c r="L5" s="122"/>
      <c r="M5" s="122"/>
      <c r="N5" s="21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4"/>
    </row>
    <row r="6" spans="1:48" ht="12" customHeight="1" thickBot="1" x14ac:dyDescent="0.35">
      <c r="A6" s="23"/>
      <c r="B6" s="130"/>
      <c r="C6" s="130"/>
      <c r="D6" s="130"/>
      <c r="E6" s="130"/>
      <c r="F6" s="130"/>
      <c r="G6" s="130"/>
      <c r="H6" s="130"/>
      <c r="I6" s="130"/>
      <c r="J6" s="211"/>
      <c r="K6" s="212"/>
      <c r="L6" s="212"/>
      <c r="M6" s="212"/>
      <c r="N6" s="213"/>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4"/>
    </row>
    <row r="7" spans="1:48" ht="12" customHeight="1" x14ac:dyDescent="0.3">
      <c r="A7" s="203" t="s">
        <v>613</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2"/>
    </row>
    <row r="8" spans="1:48" ht="12" customHeight="1" x14ac:dyDescent="0.3">
      <c r="A8" s="203"/>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2"/>
    </row>
    <row r="9" spans="1:48" ht="12" customHeight="1" thickBot="1" x14ac:dyDescent="0.35">
      <c r="A9" s="203"/>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2"/>
    </row>
    <row r="10" spans="1:48" ht="12" customHeight="1" x14ac:dyDescent="0.3">
      <c r="A10" s="23"/>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6"/>
      <c r="AV10" s="24"/>
    </row>
    <row r="11" spans="1:48" ht="12" customHeight="1" x14ac:dyDescent="0.3">
      <c r="A11" s="23"/>
      <c r="B11" s="197"/>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9"/>
      <c r="AV11" s="24"/>
    </row>
    <row r="12" spans="1:48" ht="12" customHeight="1" x14ac:dyDescent="0.3">
      <c r="A12" s="23"/>
      <c r="B12" s="197"/>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9"/>
      <c r="AV12" s="24"/>
    </row>
    <row r="13" spans="1:48" ht="12" customHeight="1" x14ac:dyDescent="0.3">
      <c r="A13" s="23"/>
      <c r="B13" s="197"/>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9"/>
      <c r="AV13" s="24"/>
    </row>
    <row r="14" spans="1:48" ht="12" customHeight="1" thickBot="1" x14ac:dyDescent="0.35">
      <c r="A14" s="23"/>
      <c r="B14" s="200"/>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2"/>
      <c r="AV14" s="24"/>
    </row>
    <row r="15" spans="1:48" ht="12" customHeight="1" x14ac:dyDescent="0.3">
      <c r="A15" s="23"/>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4"/>
    </row>
    <row r="16" spans="1:48" ht="12" customHeight="1" thickBot="1" x14ac:dyDescent="0.35">
      <c r="A16" s="23"/>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4"/>
    </row>
    <row r="17" spans="1:48" ht="12" customHeight="1" x14ac:dyDescent="0.3">
      <c r="A17" s="23"/>
      <c r="B17" s="20"/>
      <c r="C17" s="20"/>
      <c r="D17" s="214" t="s">
        <v>638</v>
      </c>
      <c r="E17" s="214"/>
      <c r="F17" s="214"/>
      <c r="G17" s="214"/>
      <c r="H17" s="214"/>
      <c r="I17" s="214"/>
      <c r="J17" s="214"/>
      <c r="K17" s="215"/>
      <c r="L17" s="204" t="s">
        <v>20</v>
      </c>
      <c r="M17" s="205"/>
      <c r="N17" s="205"/>
      <c r="O17" s="205"/>
      <c r="P17" s="205"/>
      <c r="Q17" s="205"/>
      <c r="R17" s="131"/>
      <c r="S17" s="132"/>
      <c r="T17" s="132"/>
      <c r="U17" s="132"/>
      <c r="V17" s="133"/>
      <c r="W17" s="19"/>
      <c r="X17" s="19"/>
      <c r="Y17" s="204" t="s">
        <v>21</v>
      </c>
      <c r="Z17" s="205"/>
      <c r="AA17" s="205"/>
      <c r="AB17" s="205"/>
      <c r="AC17" s="205"/>
      <c r="AD17" s="205"/>
      <c r="AE17" s="131"/>
      <c r="AF17" s="132"/>
      <c r="AG17" s="132"/>
      <c r="AH17" s="132"/>
      <c r="AI17" s="133"/>
      <c r="AJ17" s="19"/>
      <c r="AK17" s="208" t="s">
        <v>572</v>
      </c>
      <c r="AL17" s="208"/>
      <c r="AM17" s="208"/>
      <c r="AN17" s="208"/>
      <c r="AO17" s="208"/>
      <c r="AP17" s="208"/>
      <c r="AQ17" s="209">
        <f>YEAR(AE17)-YEAR(R17)+1</f>
        <v>1</v>
      </c>
      <c r="AR17" s="209"/>
      <c r="AS17" s="209"/>
      <c r="AT17" s="209"/>
      <c r="AU17" s="209"/>
      <c r="AV17" s="24"/>
    </row>
    <row r="18" spans="1:48" ht="12" customHeight="1" thickBot="1" x14ac:dyDescent="0.35">
      <c r="A18" s="23"/>
      <c r="B18" s="20"/>
      <c r="C18" s="20"/>
      <c r="D18" s="214"/>
      <c r="E18" s="214"/>
      <c r="F18" s="214"/>
      <c r="G18" s="214"/>
      <c r="H18" s="214"/>
      <c r="I18" s="214"/>
      <c r="J18" s="214"/>
      <c r="K18" s="215"/>
      <c r="L18" s="206"/>
      <c r="M18" s="207"/>
      <c r="N18" s="207"/>
      <c r="O18" s="207"/>
      <c r="P18" s="207"/>
      <c r="Q18" s="207"/>
      <c r="R18" s="134"/>
      <c r="S18" s="134"/>
      <c r="T18" s="134"/>
      <c r="U18" s="134"/>
      <c r="V18" s="135"/>
      <c r="W18" s="19"/>
      <c r="X18" s="19"/>
      <c r="Y18" s="206"/>
      <c r="Z18" s="207"/>
      <c r="AA18" s="207"/>
      <c r="AB18" s="207"/>
      <c r="AC18" s="207"/>
      <c r="AD18" s="207"/>
      <c r="AE18" s="134"/>
      <c r="AF18" s="134"/>
      <c r="AG18" s="134"/>
      <c r="AH18" s="134"/>
      <c r="AI18" s="135"/>
      <c r="AJ18" s="19"/>
      <c r="AK18" s="208"/>
      <c r="AL18" s="208"/>
      <c r="AM18" s="208"/>
      <c r="AN18" s="208"/>
      <c r="AO18" s="208"/>
      <c r="AP18" s="208"/>
      <c r="AQ18" s="209"/>
      <c r="AR18" s="209"/>
      <c r="AS18" s="209"/>
      <c r="AT18" s="209"/>
      <c r="AU18" s="209"/>
      <c r="AV18" s="24"/>
    </row>
    <row r="19" spans="1:48" ht="12" customHeight="1" x14ac:dyDescent="0.3">
      <c r="A19" s="23"/>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4"/>
    </row>
    <row r="20" spans="1:48" ht="12" customHeight="1" x14ac:dyDescent="0.3">
      <c r="A20" s="23"/>
      <c r="B20" s="20"/>
      <c r="C20" s="20"/>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3">
        <f>AQ17</f>
        <v>1</v>
      </c>
      <c r="AR20" s="193"/>
      <c r="AS20" s="193"/>
      <c r="AT20" s="193"/>
      <c r="AU20" s="193"/>
      <c r="AV20" s="24"/>
    </row>
    <row r="21" spans="1:48" ht="12" customHeight="1" x14ac:dyDescent="0.3">
      <c r="A21" s="23"/>
      <c r="B21" s="20"/>
      <c r="C21" s="20"/>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3"/>
      <c r="AR21" s="193"/>
      <c r="AS21" s="193"/>
      <c r="AT21" s="193"/>
      <c r="AU21" s="193"/>
      <c r="AV21" s="24"/>
    </row>
    <row r="22" spans="1:48" ht="12" customHeight="1" x14ac:dyDescent="0.3">
      <c r="A22" s="23"/>
      <c r="B22" s="20"/>
      <c r="C22" s="20"/>
      <c r="D22" s="130" t="s">
        <v>22</v>
      </c>
      <c r="E22" s="130"/>
      <c r="F22" s="130"/>
      <c r="G22" s="130"/>
      <c r="H22" s="130"/>
      <c r="I22" s="130"/>
      <c r="J22" s="130"/>
      <c r="K22" s="20"/>
      <c r="L22" s="20"/>
      <c r="M22" s="20"/>
      <c r="N22" s="20"/>
      <c r="O22" s="20"/>
      <c r="P22" s="20"/>
      <c r="Q22" s="19"/>
      <c r="R22" s="19"/>
      <c r="S22" s="19"/>
      <c r="T22" s="19"/>
      <c r="U22" s="19"/>
      <c r="V22" s="19"/>
      <c r="W22" s="30"/>
      <c r="X22" s="30"/>
      <c r="Y22" s="30"/>
      <c r="Z22" s="30"/>
      <c r="AA22" s="30"/>
      <c r="AB22" s="20"/>
      <c r="AC22" s="20"/>
      <c r="AD22" s="20"/>
      <c r="AE22" s="20"/>
      <c r="AF22" s="20"/>
      <c r="AG22" s="20"/>
      <c r="AH22" s="20"/>
      <c r="AI22" s="20"/>
      <c r="AJ22" s="20"/>
      <c r="AK22" s="20"/>
      <c r="AL22" s="20"/>
      <c r="AM22" s="20"/>
      <c r="AN22" s="20"/>
      <c r="AO22" s="20"/>
      <c r="AP22" s="20"/>
      <c r="AQ22" s="20"/>
      <c r="AR22" s="20"/>
      <c r="AS22" s="20"/>
      <c r="AT22" s="20"/>
      <c r="AU22" s="20"/>
      <c r="AV22" s="24"/>
    </row>
    <row r="23" spans="1:48" ht="12" customHeight="1" thickBot="1" x14ac:dyDescent="0.35">
      <c r="A23" s="23"/>
      <c r="B23" s="20"/>
      <c r="C23" s="20"/>
      <c r="D23" s="130"/>
      <c r="E23" s="130"/>
      <c r="F23" s="130"/>
      <c r="G23" s="130"/>
      <c r="H23" s="130"/>
      <c r="I23" s="130"/>
      <c r="J23" s="13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4"/>
    </row>
    <row r="24" spans="1:48" ht="12" customHeight="1" x14ac:dyDescent="0.3">
      <c r="A24" s="23"/>
      <c r="B24" s="20"/>
      <c r="C24" s="20"/>
      <c r="D24" s="136" t="s">
        <v>23</v>
      </c>
      <c r="E24" s="137"/>
      <c r="F24" s="137"/>
      <c r="G24" s="137"/>
      <c r="H24" s="137"/>
      <c r="I24" s="137"/>
      <c r="J24" s="137"/>
      <c r="K24" s="137"/>
      <c r="L24" s="137"/>
      <c r="M24" s="137"/>
      <c r="N24" s="145"/>
      <c r="O24" s="145"/>
      <c r="P24" s="145"/>
      <c r="Q24" s="145"/>
      <c r="R24" s="145"/>
      <c r="S24" s="145"/>
      <c r="T24" s="145"/>
      <c r="U24" s="145"/>
      <c r="V24" s="145"/>
      <c r="W24" s="145"/>
      <c r="X24" s="145"/>
      <c r="Y24" s="145"/>
      <c r="Z24" s="145"/>
      <c r="AA24" s="145"/>
      <c r="AB24" s="146"/>
      <c r="AC24" s="20"/>
      <c r="AD24" s="136" t="s">
        <v>26</v>
      </c>
      <c r="AE24" s="137"/>
      <c r="AF24" s="137"/>
      <c r="AG24" s="137"/>
      <c r="AH24" s="137"/>
      <c r="AI24" s="137"/>
      <c r="AJ24" s="137"/>
      <c r="AK24" s="137"/>
      <c r="AL24" s="137"/>
      <c r="AM24" s="137"/>
      <c r="AN24" s="156"/>
      <c r="AO24" s="157"/>
      <c r="AP24" s="157"/>
      <c r="AQ24" s="157"/>
      <c r="AR24" s="157"/>
      <c r="AS24" s="157"/>
      <c r="AT24" s="157"/>
      <c r="AU24" s="157"/>
      <c r="AV24" s="158"/>
    </row>
    <row r="25" spans="1:48" ht="12" customHeight="1" thickBot="1" x14ac:dyDescent="0.35">
      <c r="A25" s="23"/>
      <c r="B25" s="20"/>
      <c r="C25" s="20"/>
      <c r="D25" s="138"/>
      <c r="E25" s="139"/>
      <c r="F25" s="139"/>
      <c r="G25" s="139"/>
      <c r="H25" s="139"/>
      <c r="I25" s="139"/>
      <c r="J25" s="139"/>
      <c r="K25" s="139"/>
      <c r="L25" s="139"/>
      <c r="M25" s="139"/>
      <c r="N25" s="147"/>
      <c r="O25" s="147"/>
      <c r="P25" s="147"/>
      <c r="Q25" s="147"/>
      <c r="R25" s="147"/>
      <c r="S25" s="147"/>
      <c r="T25" s="147"/>
      <c r="U25" s="147"/>
      <c r="V25" s="147"/>
      <c r="W25" s="147"/>
      <c r="X25" s="147"/>
      <c r="Y25" s="147"/>
      <c r="Z25" s="147"/>
      <c r="AA25" s="147"/>
      <c r="AB25" s="148"/>
      <c r="AC25" s="20"/>
      <c r="AD25" s="138"/>
      <c r="AE25" s="139"/>
      <c r="AF25" s="139"/>
      <c r="AG25" s="139"/>
      <c r="AH25" s="139"/>
      <c r="AI25" s="139"/>
      <c r="AJ25" s="139"/>
      <c r="AK25" s="139"/>
      <c r="AL25" s="139"/>
      <c r="AM25" s="139"/>
      <c r="AN25" s="159"/>
      <c r="AO25" s="160"/>
      <c r="AP25" s="160"/>
      <c r="AQ25" s="160"/>
      <c r="AR25" s="160"/>
      <c r="AS25" s="160"/>
      <c r="AT25" s="160"/>
      <c r="AU25" s="160"/>
      <c r="AV25" s="161"/>
    </row>
    <row r="26" spans="1:48" ht="12" customHeight="1" thickBot="1" x14ac:dyDescent="0.35">
      <c r="A26" s="23"/>
      <c r="B26" s="20"/>
      <c r="C26" s="20"/>
      <c r="D26" s="20"/>
      <c r="E26" s="20"/>
      <c r="F26" s="20"/>
      <c r="G26" s="20"/>
      <c r="H26" s="20"/>
      <c r="I26" s="20"/>
      <c r="J26" s="20"/>
      <c r="K26" s="20"/>
      <c r="L26" s="20"/>
      <c r="M26" s="20"/>
      <c r="N26" s="31"/>
      <c r="O26" s="31"/>
      <c r="P26" s="31"/>
      <c r="Q26" s="31"/>
      <c r="R26" s="31"/>
      <c r="S26" s="31"/>
      <c r="T26" s="31"/>
      <c r="U26" s="31"/>
      <c r="V26" s="31"/>
      <c r="W26" s="31"/>
      <c r="X26" s="31"/>
      <c r="Y26" s="31"/>
      <c r="Z26" s="31"/>
      <c r="AA26" s="31"/>
      <c r="AB26" s="31"/>
      <c r="AC26" s="20"/>
      <c r="AD26" s="20"/>
      <c r="AE26" s="20"/>
      <c r="AF26" s="20"/>
      <c r="AG26" s="20"/>
      <c r="AH26" s="20"/>
      <c r="AI26" s="20"/>
      <c r="AJ26" s="20"/>
      <c r="AK26" s="20"/>
      <c r="AL26" s="20"/>
      <c r="AM26" s="20"/>
      <c r="AN26" s="31"/>
      <c r="AO26" s="31"/>
      <c r="AP26" s="31"/>
      <c r="AQ26" s="31"/>
      <c r="AR26" s="31"/>
      <c r="AS26" s="31"/>
      <c r="AT26" s="31"/>
      <c r="AU26" s="31"/>
      <c r="AV26" s="32"/>
    </row>
    <row r="27" spans="1:48" ht="12" customHeight="1" x14ac:dyDescent="0.3">
      <c r="A27" s="23"/>
      <c r="B27" s="20"/>
      <c r="C27" s="20"/>
      <c r="D27" s="136" t="s">
        <v>24</v>
      </c>
      <c r="E27" s="137"/>
      <c r="F27" s="137"/>
      <c r="G27" s="137"/>
      <c r="H27" s="137"/>
      <c r="I27" s="137"/>
      <c r="J27" s="137"/>
      <c r="K27" s="137"/>
      <c r="L27" s="137"/>
      <c r="M27" s="137"/>
      <c r="N27" s="145"/>
      <c r="O27" s="145"/>
      <c r="P27" s="145"/>
      <c r="Q27" s="145"/>
      <c r="R27" s="145"/>
      <c r="S27" s="145"/>
      <c r="T27" s="145"/>
      <c r="U27" s="145"/>
      <c r="V27" s="145"/>
      <c r="W27" s="145"/>
      <c r="X27" s="145"/>
      <c r="Y27" s="145"/>
      <c r="Z27" s="145"/>
      <c r="AA27" s="145"/>
      <c r="AB27" s="146"/>
      <c r="AC27" s="20"/>
      <c r="AD27" s="136" t="s">
        <v>27</v>
      </c>
      <c r="AE27" s="137"/>
      <c r="AF27" s="137"/>
      <c r="AG27" s="137"/>
      <c r="AH27" s="137"/>
      <c r="AI27" s="137"/>
      <c r="AJ27" s="137"/>
      <c r="AK27" s="137"/>
      <c r="AL27" s="137"/>
      <c r="AM27" s="137"/>
      <c r="AN27" s="156"/>
      <c r="AO27" s="157"/>
      <c r="AP27" s="157"/>
      <c r="AQ27" s="157"/>
      <c r="AR27" s="157"/>
      <c r="AS27" s="157"/>
      <c r="AT27" s="157"/>
      <c r="AU27" s="157"/>
      <c r="AV27" s="158"/>
    </row>
    <row r="28" spans="1:48" ht="12" customHeight="1" thickBot="1" x14ac:dyDescent="0.35">
      <c r="A28" s="23"/>
      <c r="B28" s="20"/>
      <c r="C28" s="20"/>
      <c r="D28" s="138"/>
      <c r="E28" s="139"/>
      <c r="F28" s="139"/>
      <c r="G28" s="139"/>
      <c r="H28" s="139"/>
      <c r="I28" s="139"/>
      <c r="J28" s="139"/>
      <c r="K28" s="139"/>
      <c r="L28" s="139"/>
      <c r="M28" s="139"/>
      <c r="N28" s="147"/>
      <c r="O28" s="147"/>
      <c r="P28" s="147"/>
      <c r="Q28" s="147"/>
      <c r="R28" s="147"/>
      <c r="S28" s="147"/>
      <c r="T28" s="147"/>
      <c r="U28" s="147"/>
      <c r="V28" s="147"/>
      <c r="W28" s="147"/>
      <c r="X28" s="147"/>
      <c r="Y28" s="147"/>
      <c r="Z28" s="147"/>
      <c r="AA28" s="147"/>
      <c r="AB28" s="148"/>
      <c r="AC28" s="20"/>
      <c r="AD28" s="138"/>
      <c r="AE28" s="139"/>
      <c r="AF28" s="139"/>
      <c r="AG28" s="139"/>
      <c r="AH28" s="139"/>
      <c r="AI28" s="139"/>
      <c r="AJ28" s="139"/>
      <c r="AK28" s="139"/>
      <c r="AL28" s="139"/>
      <c r="AM28" s="139"/>
      <c r="AN28" s="159"/>
      <c r="AO28" s="160"/>
      <c r="AP28" s="160"/>
      <c r="AQ28" s="160"/>
      <c r="AR28" s="160"/>
      <c r="AS28" s="160"/>
      <c r="AT28" s="160"/>
      <c r="AU28" s="160"/>
      <c r="AV28" s="161"/>
    </row>
    <row r="29" spans="1:48" ht="12" customHeight="1" thickBot="1" x14ac:dyDescent="0.35">
      <c r="A29" s="23"/>
      <c r="B29" s="20"/>
      <c r="C29" s="20"/>
      <c r="D29" s="29"/>
      <c r="E29" s="29"/>
      <c r="F29" s="29"/>
      <c r="G29" s="29"/>
      <c r="H29" s="29"/>
      <c r="I29" s="29"/>
      <c r="J29" s="29"/>
      <c r="K29" s="29"/>
      <c r="L29" s="29"/>
      <c r="M29" s="29"/>
      <c r="N29" s="33"/>
      <c r="O29" s="33"/>
      <c r="P29" s="33"/>
      <c r="Q29" s="33"/>
      <c r="R29" s="33"/>
      <c r="S29" s="33"/>
      <c r="T29" s="33"/>
      <c r="U29" s="33"/>
      <c r="V29" s="33"/>
      <c r="W29" s="33"/>
      <c r="X29" s="33"/>
      <c r="Y29" s="33"/>
      <c r="Z29" s="33"/>
      <c r="AA29" s="33"/>
      <c r="AB29" s="33"/>
      <c r="AC29" s="29"/>
      <c r="AD29" s="29"/>
      <c r="AE29" s="29"/>
      <c r="AF29" s="29"/>
      <c r="AG29" s="29"/>
      <c r="AH29" s="29"/>
      <c r="AI29" s="29"/>
      <c r="AJ29" s="29"/>
      <c r="AK29" s="29"/>
      <c r="AL29" s="29"/>
      <c r="AM29" s="29"/>
      <c r="AN29" s="33"/>
      <c r="AO29" s="33"/>
      <c r="AP29" s="33"/>
      <c r="AQ29" s="31"/>
      <c r="AR29" s="31"/>
      <c r="AS29" s="31"/>
      <c r="AT29" s="31"/>
      <c r="AU29" s="31"/>
      <c r="AV29" s="32"/>
    </row>
    <row r="30" spans="1:48" ht="12" customHeight="1" x14ac:dyDescent="0.3">
      <c r="A30" s="23"/>
      <c r="B30" s="20"/>
      <c r="C30" s="20"/>
      <c r="D30" s="136" t="s">
        <v>29</v>
      </c>
      <c r="E30" s="137"/>
      <c r="F30" s="137"/>
      <c r="G30" s="137"/>
      <c r="H30" s="137"/>
      <c r="I30" s="137"/>
      <c r="J30" s="137"/>
      <c r="K30" s="137"/>
      <c r="L30" s="137"/>
      <c r="M30" s="137"/>
      <c r="N30" s="155"/>
      <c r="O30" s="145"/>
      <c r="P30" s="145"/>
      <c r="Q30" s="145"/>
      <c r="R30" s="145"/>
      <c r="S30" s="145"/>
      <c r="T30" s="145"/>
      <c r="U30" s="145"/>
      <c r="V30" s="145"/>
      <c r="W30" s="145"/>
      <c r="X30" s="145"/>
      <c r="Y30" s="145"/>
      <c r="Z30" s="145"/>
      <c r="AA30" s="145"/>
      <c r="AB30" s="146"/>
      <c r="AC30" s="29"/>
      <c r="AD30" s="136" t="s">
        <v>28</v>
      </c>
      <c r="AE30" s="137"/>
      <c r="AF30" s="137"/>
      <c r="AG30" s="137"/>
      <c r="AH30" s="137"/>
      <c r="AI30" s="137"/>
      <c r="AJ30" s="137"/>
      <c r="AK30" s="137"/>
      <c r="AL30" s="137"/>
      <c r="AM30" s="137"/>
      <c r="AN30" s="162"/>
      <c r="AO30" s="163"/>
      <c r="AP30" s="163"/>
      <c r="AQ30" s="163"/>
      <c r="AR30" s="163"/>
      <c r="AS30" s="163"/>
      <c r="AT30" s="163"/>
      <c r="AU30" s="163"/>
      <c r="AV30" s="164"/>
    </row>
    <row r="31" spans="1:48" ht="12" customHeight="1" thickBot="1" x14ac:dyDescent="0.35">
      <c r="A31" s="23"/>
      <c r="B31" s="20"/>
      <c r="C31" s="20"/>
      <c r="D31" s="138"/>
      <c r="E31" s="139"/>
      <c r="F31" s="139"/>
      <c r="G31" s="139"/>
      <c r="H31" s="139"/>
      <c r="I31" s="139"/>
      <c r="J31" s="139"/>
      <c r="K31" s="139"/>
      <c r="L31" s="139"/>
      <c r="M31" s="139"/>
      <c r="N31" s="147"/>
      <c r="O31" s="147"/>
      <c r="P31" s="147"/>
      <c r="Q31" s="147"/>
      <c r="R31" s="147"/>
      <c r="S31" s="147"/>
      <c r="T31" s="147"/>
      <c r="U31" s="147"/>
      <c r="V31" s="147"/>
      <c r="W31" s="147"/>
      <c r="X31" s="147"/>
      <c r="Y31" s="147"/>
      <c r="Z31" s="147"/>
      <c r="AA31" s="147"/>
      <c r="AB31" s="148"/>
      <c r="AC31" s="29"/>
      <c r="AD31" s="138"/>
      <c r="AE31" s="139"/>
      <c r="AF31" s="139"/>
      <c r="AG31" s="139"/>
      <c r="AH31" s="139"/>
      <c r="AI31" s="139"/>
      <c r="AJ31" s="139"/>
      <c r="AK31" s="139"/>
      <c r="AL31" s="139"/>
      <c r="AM31" s="139"/>
      <c r="AN31" s="165"/>
      <c r="AO31" s="166"/>
      <c r="AP31" s="166"/>
      <c r="AQ31" s="166"/>
      <c r="AR31" s="166"/>
      <c r="AS31" s="166"/>
      <c r="AT31" s="166"/>
      <c r="AU31" s="166"/>
      <c r="AV31" s="167"/>
    </row>
    <row r="32" spans="1:48" ht="12" customHeight="1" thickBot="1" x14ac:dyDescent="0.35">
      <c r="A32" s="23"/>
      <c r="B32" s="20"/>
      <c r="C32" s="20"/>
      <c r="D32" s="20"/>
      <c r="E32" s="20"/>
      <c r="F32" s="20"/>
      <c r="G32" s="20"/>
      <c r="H32" s="20"/>
      <c r="I32" s="20"/>
      <c r="J32" s="20"/>
      <c r="K32" s="20"/>
      <c r="L32" s="20"/>
      <c r="M32" s="20"/>
      <c r="N32" s="31"/>
      <c r="O32" s="31"/>
      <c r="P32" s="31"/>
      <c r="Q32" s="31"/>
      <c r="R32" s="31"/>
      <c r="S32" s="31"/>
      <c r="T32" s="31"/>
      <c r="U32" s="31"/>
      <c r="V32" s="31"/>
      <c r="W32" s="31"/>
      <c r="X32" s="31"/>
      <c r="Y32" s="31"/>
      <c r="Z32" s="31"/>
      <c r="AA32" s="31"/>
      <c r="AB32" s="31"/>
      <c r="AC32" s="20"/>
      <c r="AD32" s="20"/>
      <c r="AE32" s="20"/>
      <c r="AF32" s="20"/>
      <c r="AG32" s="20"/>
      <c r="AH32" s="20"/>
      <c r="AI32" s="20"/>
      <c r="AJ32" s="20"/>
      <c r="AK32" s="20"/>
      <c r="AL32" s="20"/>
      <c r="AM32" s="20"/>
      <c r="AN32" s="31"/>
      <c r="AO32" s="31"/>
      <c r="AP32" s="31"/>
      <c r="AQ32" s="31"/>
      <c r="AR32" s="31"/>
      <c r="AS32" s="31"/>
      <c r="AT32" s="31"/>
      <c r="AU32" s="31"/>
      <c r="AV32" s="32"/>
    </row>
    <row r="33" spans="1:48" ht="12" customHeight="1" x14ac:dyDescent="0.3">
      <c r="A33" s="23"/>
      <c r="B33" s="20"/>
      <c r="C33" s="20"/>
      <c r="D33" s="136" t="s">
        <v>8</v>
      </c>
      <c r="E33" s="137"/>
      <c r="F33" s="137"/>
      <c r="G33" s="137"/>
      <c r="H33" s="137"/>
      <c r="I33" s="137"/>
      <c r="J33" s="137"/>
      <c r="K33" s="137"/>
      <c r="L33" s="137"/>
      <c r="M33" s="137"/>
      <c r="N33" s="145"/>
      <c r="O33" s="145"/>
      <c r="P33" s="145"/>
      <c r="Q33" s="145"/>
      <c r="R33" s="145"/>
      <c r="S33" s="145"/>
      <c r="T33" s="145"/>
      <c r="U33" s="145"/>
      <c r="V33" s="145"/>
      <c r="W33" s="145"/>
      <c r="X33" s="145"/>
      <c r="Y33" s="145"/>
      <c r="Z33" s="145"/>
      <c r="AA33" s="145"/>
      <c r="AB33" s="146"/>
      <c r="AC33" s="20"/>
      <c r="AD33" s="136" t="s">
        <v>59</v>
      </c>
      <c r="AE33" s="137"/>
      <c r="AF33" s="137"/>
      <c r="AG33" s="137"/>
      <c r="AH33" s="137"/>
      <c r="AI33" s="137"/>
      <c r="AJ33" s="137"/>
      <c r="AK33" s="137"/>
      <c r="AL33" s="137"/>
      <c r="AM33" s="137"/>
      <c r="AN33" s="149"/>
      <c r="AO33" s="150"/>
      <c r="AP33" s="150"/>
      <c r="AQ33" s="150"/>
      <c r="AR33" s="150"/>
      <c r="AS33" s="150"/>
      <c r="AT33" s="150"/>
      <c r="AU33" s="150"/>
      <c r="AV33" s="172"/>
    </row>
    <row r="34" spans="1:48" ht="12" customHeight="1" thickBot="1" x14ac:dyDescent="0.35">
      <c r="A34" s="23"/>
      <c r="B34" s="20"/>
      <c r="C34" s="20"/>
      <c r="D34" s="138"/>
      <c r="E34" s="139"/>
      <c r="F34" s="139"/>
      <c r="G34" s="139"/>
      <c r="H34" s="139"/>
      <c r="I34" s="139"/>
      <c r="J34" s="139"/>
      <c r="K34" s="139"/>
      <c r="L34" s="139"/>
      <c r="M34" s="139"/>
      <c r="N34" s="147"/>
      <c r="O34" s="147"/>
      <c r="P34" s="147"/>
      <c r="Q34" s="147"/>
      <c r="R34" s="147"/>
      <c r="S34" s="147"/>
      <c r="T34" s="147"/>
      <c r="U34" s="147"/>
      <c r="V34" s="147"/>
      <c r="W34" s="147"/>
      <c r="X34" s="147"/>
      <c r="Y34" s="147"/>
      <c r="Z34" s="147"/>
      <c r="AA34" s="147"/>
      <c r="AB34" s="148"/>
      <c r="AC34" s="20"/>
      <c r="AD34" s="138"/>
      <c r="AE34" s="139"/>
      <c r="AF34" s="139"/>
      <c r="AG34" s="139"/>
      <c r="AH34" s="139"/>
      <c r="AI34" s="139"/>
      <c r="AJ34" s="139"/>
      <c r="AK34" s="139"/>
      <c r="AL34" s="139"/>
      <c r="AM34" s="139"/>
      <c r="AN34" s="152"/>
      <c r="AO34" s="153"/>
      <c r="AP34" s="153"/>
      <c r="AQ34" s="153"/>
      <c r="AR34" s="153"/>
      <c r="AS34" s="153"/>
      <c r="AT34" s="153"/>
      <c r="AU34" s="153"/>
      <c r="AV34" s="173"/>
    </row>
    <row r="35" spans="1:48" ht="12" customHeight="1" thickBot="1" x14ac:dyDescent="0.35">
      <c r="A35" s="23"/>
      <c r="B35" s="20"/>
      <c r="C35" s="20"/>
      <c r="D35" s="20"/>
      <c r="E35" s="20"/>
      <c r="F35" s="20"/>
      <c r="G35" s="20"/>
      <c r="H35" s="20"/>
      <c r="I35" s="20"/>
      <c r="J35" s="20"/>
      <c r="K35" s="20"/>
      <c r="L35" s="20"/>
      <c r="M35" s="20"/>
      <c r="N35" s="31"/>
      <c r="O35" s="31"/>
      <c r="P35" s="31"/>
      <c r="Q35" s="31"/>
      <c r="R35" s="31"/>
      <c r="S35" s="31"/>
      <c r="T35" s="31"/>
      <c r="U35" s="31"/>
      <c r="V35" s="31"/>
      <c r="W35" s="31"/>
      <c r="X35" s="31"/>
      <c r="Y35" s="31"/>
      <c r="Z35" s="31"/>
      <c r="AA35" s="31"/>
      <c r="AB35" s="31"/>
      <c r="AC35" s="20"/>
      <c r="AD35" s="20"/>
      <c r="AE35" s="20"/>
      <c r="AF35" s="20"/>
      <c r="AG35" s="20"/>
      <c r="AH35" s="20"/>
      <c r="AI35" s="20"/>
      <c r="AJ35" s="20"/>
      <c r="AK35" s="20"/>
      <c r="AL35" s="20"/>
      <c r="AM35" s="20"/>
      <c r="AN35" s="20"/>
      <c r="AO35" s="20"/>
      <c r="AP35" s="20"/>
      <c r="AQ35" s="20"/>
      <c r="AR35" s="20"/>
      <c r="AS35" s="20"/>
      <c r="AT35" s="20"/>
      <c r="AU35" s="20"/>
      <c r="AV35" s="24"/>
    </row>
    <row r="36" spans="1:48" ht="12" customHeight="1" x14ac:dyDescent="0.3">
      <c r="A36" s="23"/>
      <c r="B36" s="20"/>
      <c r="C36" s="20"/>
      <c r="D36" s="136" t="s">
        <v>25</v>
      </c>
      <c r="E36" s="137"/>
      <c r="F36" s="137"/>
      <c r="G36" s="137"/>
      <c r="H36" s="137"/>
      <c r="I36" s="137"/>
      <c r="J36" s="137"/>
      <c r="K36" s="137"/>
      <c r="L36" s="137"/>
      <c r="M36" s="137"/>
      <c r="N36" s="149"/>
      <c r="O36" s="150"/>
      <c r="P36" s="150"/>
      <c r="Q36" s="150"/>
      <c r="R36" s="150"/>
      <c r="S36" s="150"/>
      <c r="T36" s="150"/>
      <c r="U36" s="150"/>
      <c r="V36" s="150"/>
      <c r="W36" s="150"/>
      <c r="X36" s="150"/>
      <c r="Y36" s="150"/>
      <c r="Z36" s="150"/>
      <c r="AA36" s="150"/>
      <c r="AB36" s="151"/>
      <c r="AC36" s="20"/>
      <c r="AD36" s="20"/>
      <c r="AE36" s="20"/>
      <c r="AF36" s="20"/>
      <c r="AG36" s="20"/>
      <c r="AH36" s="20"/>
      <c r="AI36" s="20"/>
      <c r="AJ36" s="20"/>
      <c r="AK36" s="20"/>
      <c r="AL36" s="20"/>
      <c r="AM36" s="20"/>
      <c r="AN36" s="20"/>
      <c r="AO36" s="20"/>
      <c r="AP36" s="20"/>
      <c r="AQ36" s="20"/>
      <c r="AR36" s="20"/>
      <c r="AS36" s="20"/>
      <c r="AT36" s="20"/>
      <c r="AU36" s="20"/>
      <c r="AV36" s="24"/>
    </row>
    <row r="37" spans="1:48" ht="12" customHeight="1" thickBot="1" x14ac:dyDescent="0.35">
      <c r="A37" s="23"/>
      <c r="B37" s="20"/>
      <c r="C37" s="20"/>
      <c r="D37" s="138"/>
      <c r="E37" s="139"/>
      <c r="F37" s="139"/>
      <c r="G37" s="139"/>
      <c r="H37" s="139"/>
      <c r="I37" s="139"/>
      <c r="J37" s="139"/>
      <c r="K37" s="139"/>
      <c r="L37" s="139"/>
      <c r="M37" s="139"/>
      <c r="N37" s="152"/>
      <c r="O37" s="153"/>
      <c r="P37" s="153"/>
      <c r="Q37" s="153"/>
      <c r="R37" s="153"/>
      <c r="S37" s="153"/>
      <c r="T37" s="153"/>
      <c r="U37" s="153"/>
      <c r="V37" s="153"/>
      <c r="W37" s="153"/>
      <c r="X37" s="153"/>
      <c r="Y37" s="153"/>
      <c r="Z37" s="153"/>
      <c r="AA37" s="153"/>
      <c r="AB37" s="154"/>
      <c r="AC37" s="20"/>
      <c r="AD37" s="20"/>
      <c r="AE37" s="20"/>
      <c r="AF37" s="20"/>
      <c r="AG37" s="20"/>
      <c r="AH37" s="20"/>
      <c r="AI37" s="20"/>
      <c r="AJ37" s="20"/>
      <c r="AK37" s="20"/>
      <c r="AL37" s="20"/>
      <c r="AM37" s="20"/>
      <c r="AN37" s="20"/>
      <c r="AO37" s="20"/>
      <c r="AP37" s="20"/>
      <c r="AQ37" s="20"/>
      <c r="AR37" s="20"/>
      <c r="AS37" s="20"/>
      <c r="AT37" s="20"/>
      <c r="AU37" s="20"/>
      <c r="AV37" s="24"/>
    </row>
    <row r="38" spans="1:48" ht="12" customHeight="1" x14ac:dyDescent="0.3">
      <c r="A38" s="23"/>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4"/>
    </row>
    <row r="39" spans="1:48" ht="12" customHeight="1" x14ac:dyDescent="0.3">
      <c r="A39" s="23"/>
      <c r="B39" s="20"/>
      <c r="C39" s="20"/>
      <c r="D39" s="130" t="s">
        <v>12</v>
      </c>
      <c r="E39" s="130"/>
      <c r="F39" s="130"/>
      <c r="G39" s="130"/>
      <c r="H39" s="130"/>
      <c r="I39" s="130"/>
      <c r="J39" s="130"/>
      <c r="K39" s="20"/>
      <c r="L39" s="20"/>
      <c r="M39" s="20"/>
      <c r="N39" s="20"/>
      <c r="O39" s="20"/>
      <c r="P39" s="20"/>
      <c r="Q39" s="19"/>
      <c r="R39" s="19"/>
      <c r="S39" s="19"/>
      <c r="T39" s="19"/>
      <c r="U39" s="19"/>
      <c r="V39" s="19"/>
      <c r="W39" s="30"/>
      <c r="X39" s="30"/>
      <c r="Y39" s="30"/>
      <c r="Z39" s="30"/>
      <c r="AA39" s="30"/>
      <c r="AB39" s="20"/>
      <c r="AC39" s="20"/>
      <c r="AD39" s="20"/>
      <c r="AE39" s="20"/>
      <c r="AF39" s="20"/>
      <c r="AG39" s="20"/>
      <c r="AH39" s="20"/>
      <c r="AI39" s="20"/>
      <c r="AJ39" s="20"/>
      <c r="AK39" s="20"/>
      <c r="AL39" s="20"/>
      <c r="AM39" s="20"/>
      <c r="AN39" s="20"/>
      <c r="AO39" s="20"/>
      <c r="AP39" s="20"/>
      <c r="AQ39" s="20"/>
      <c r="AR39" s="20"/>
      <c r="AS39" s="20"/>
      <c r="AT39" s="20"/>
      <c r="AU39" s="20"/>
      <c r="AV39" s="24"/>
    </row>
    <row r="40" spans="1:48" ht="12" customHeight="1" thickBot="1" x14ac:dyDescent="0.35">
      <c r="A40" s="23"/>
      <c r="B40" s="20"/>
      <c r="C40" s="20"/>
      <c r="D40" s="130"/>
      <c r="E40" s="130"/>
      <c r="F40" s="130"/>
      <c r="G40" s="130"/>
      <c r="H40" s="130"/>
      <c r="I40" s="130"/>
      <c r="J40" s="13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4"/>
    </row>
    <row r="41" spans="1:48" ht="12" customHeight="1" x14ac:dyDescent="0.3">
      <c r="A41" s="23"/>
      <c r="B41" s="20"/>
      <c r="C41" s="20"/>
      <c r="D41" s="136" t="s">
        <v>30</v>
      </c>
      <c r="E41" s="137"/>
      <c r="F41" s="137"/>
      <c r="G41" s="137"/>
      <c r="H41" s="137"/>
      <c r="I41" s="137"/>
      <c r="J41" s="137"/>
      <c r="K41" s="137"/>
      <c r="L41" s="137"/>
      <c r="M41" s="137"/>
      <c r="N41" s="145"/>
      <c r="O41" s="145"/>
      <c r="P41" s="145"/>
      <c r="Q41" s="145"/>
      <c r="R41" s="145"/>
      <c r="S41" s="145"/>
      <c r="T41" s="145"/>
      <c r="U41" s="145"/>
      <c r="V41" s="145"/>
      <c r="W41" s="145"/>
      <c r="X41" s="145"/>
      <c r="Y41" s="145"/>
      <c r="Z41" s="145"/>
      <c r="AA41" s="145"/>
      <c r="AB41" s="146"/>
      <c r="AC41" s="20"/>
      <c r="AD41" s="136" t="s">
        <v>31</v>
      </c>
      <c r="AE41" s="137"/>
      <c r="AF41" s="137"/>
      <c r="AG41" s="137"/>
      <c r="AH41" s="137"/>
      <c r="AI41" s="137"/>
      <c r="AJ41" s="137"/>
      <c r="AK41" s="137"/>
      <c r="AL41" s="137"/>
      <c r="AM41" s="137"/>
      <c r="AN41" s="156"/>
      <c r="AO41" s="157"/>
      <c r="AP41" s="157"/>
      <c r="AQ41" s="157"/>
      <c r="AR41" s="157"/>
      <c r="AS41" s="157"/>
      <c r="AT41" s="157"/>
      <c r="AU41" s="157"/>
      <c r="AV41" s="158"/>
    </row>
    <row r="42" spans="1:48" ht="12" customHeight="1" thickBot="1" x14ac:dyDescent="0.35">
      <c r="A42" s="23"/>
      <c r="B42" s="20"/>
      <c r="C42" s="20"/>
      <c r="D42" s="138"/>
      <c r="E42" s="139"/>
      <c r="F42" s="139"/>
      <c r="G42" s="139"/>
      <c r="H42" s="139"/>
      <c r="I42" s="139"/>
      <c r="J42" s="139"/>
      <c r="K42" s="139"/>
      <c r="L42" s="139"/>
      <c r="M42" s="139"/>
      <c r="N42" s="147"/>
      <c r="O42" s="147"/>
      <c r="P42" s="147"/>
      <c r="Q42" s="147"/>
      <c r="R42" s="147"/>
      <c r="S42" s="147"/>
      <c r="T42" s="147"/>
      <c r="U42" s="147"/>
      <c r="V42" s="147"/>
      <c r="W42" s="147"/>
      <c r="X42" s="147"/>
      <c r="Y42" s="147"/>
      <c r="Z42" s="147"/>
      <c r="AA42" s="147"/>
      <c r="AB42" s="148"/>
      <c r="AC42" s="20"/>
      <c r="AD42" s="138"/>
      <c r="AE42" s="139"/>
      <c r="AF42" s="139"/>
      <c r="AG42" s="139"/>
      <c r="AH42" s="139"/>
      <c r="AI42" s="139"/>
      <c r="AJ42" s="139"/>
      <c r="AK42" s="139"/>
      <c r="AL42" s="139"/>
      <c r="AM42" s="139"/>
      <c r="AN42" s="159"/>
      <c r="AO42" s="160"/>
      <c r="AP42" s="160"/>
      <c r="AQ42" s="160"/>
      <c r="AR42" s="160"/>
      <c r="AS42" s="160"/>
      <c r="AT42" s="160"/>
      <c r="AU42" s="160"/>
      <c r="AV42" s="161"/>
    </row>
    <row r="43" spans="1:48" ht="12" customHeight="1" thickBot="1" x14ac:dyDescent="0.35">
      <c r="A43" s="23"/>
      <c r="B43" s="20"/>
      <c r="C43" s="20"/>
      <c r="D43" s="20"/>
      <c r="E43" s="20"/>
      <c r="F43" s="20"/>
      <c r="G43" s="20"/>
      <c r="H43" s="20"/>
      <c r="I43" s="20"/>
      <c r="J43" s="20"/>
      <c r="K43" s="20"/>
      <c r="L43" s="20"/>
      <c r="M43" s="20"/>
      <c r="N43" s="31"/>
      <c r="O43" s="31"/>
      <c r="P43" s="31"/>
      <c r="Q43" s="31"/>
      <c r="R43" s="31"/>
      <c r="S43" s="31"/>
      <c r="T43" s="31"/>
      <c r="U43" s="31"/>
      <c r="V43" s="31"/>
      <c r="W43" s="31"/>
      <c r="X43" s="31"/>
      <c r="Y43" s="31"/>
      <c r="Z43" s="31"/>
      <c r="AA43" s="31"/>
      <c r="AB43" s="31"/>
      <c r="AC43" s="20"/>
      <c r="AD43" s="20"/>
      <c r="AE43" s="20"/>
      <c r="AF43" s="20"/>
      <c r="AG43" s="20"/>
      <c r="AH43" s="20"/>
      <c r="AI43" s="20"/>
      <c r="AJ43" s="20"/>
      <c r="AK43" s="20"/>
      <c r="AL43" s="20"/>
      <c r="AM43" s="20"/>
      <c r="AN43" s="31"/>
      <c r="AO43" s="31"/>
      <c r="AP43" s="31"/>
      <c r="AQ43" s="31"/>
      <c r="AR43" s="31"/>
      <c r="AS43" s="31"/>
      <c r="AT43" s="31"/>
      <c r="AU43" s="31"/>
      <c r="AV43" s="32"/>
    </row>
    <row r="44" spans="1:48" ht="12" customHeight="1" x14ac:dyDescent="0.3">
      <c r="A44" s="23"/>
      <c r="B44" s="20"/>
      <c r="C44" s="20"/>
      <c r="D44" s="136" t="s">
        <v>32</v>
      </c>
      <c r="E44" s="137"/>
      <c r="F44" s="137"/>
      <c r="G44" s="137"/>
      <c r="H44" s="137"/>
      <c r="I44" s="137"/>
      <c r="J44" s="137"/>
      <c r="K44" s="137"/>
      <c r="L44" s="137"/>
      <c r="M44" s="137"/>
      <c r="N44" s="145"/>
      <c r="O44" s="145"/>
      <c r="P44" s="145"/>
      <c r="Q44" s="145"/>
      <c r="R44" s="145"/>
      <c r="S44" s="145"/>
      <c r="T44" s="145"/>
      <c r="U44" s="145"/>
      <c r="V44" s="145"/>
      <c r="W44" s="145"/>
      <c r="X44" s="145"/>
      <c r="Y44" s="145"/>
      <c r="Z44" s="145"/>
      <c r="AA44" s="145"/>
      <c r="AB44" s="146"/>
      <c r="AC44" s="20"/>
      <c r="AD44" s="136" t="s">
        <v>28</v>
      </c>
      <c r="AE44" s="137"/>
      <c r="AF44" s="137"/>
      <c r="AG44" s="137"/>
      <c r="AH44" s="137"/>
      <c r="AI44" s="137"/>
      <c r="AJ44" s="137"/>
      <c r="AK44" s="137"/>
      <c r="AL44" s="137"/>
      <c r="AM44" s="137"/>
      <c r="AN44" s="162"/>
      <c r="AO44" s="163"/>
      <c r="AP44" s="163"/>
      <c r="AQ44" s="163"/>
      <c r="AR44" s="163"/>
      <c r="AS44" s="163"/>
      <c r="AT44" s="163"/>
      <c r="AU44" s="163"/>
      <c r="AV44" s="164"/>
    </row>
    <row r="45" spans="1:48" ht="12" customHeight="1" thickBot="1" x14ac:dyDescent="0.35">
      <c r="A45" s="23"/>
      <c r="B45" s="20"/>
      <c r="C45" s="20"/>
      <c r="D45" s="138"/>
      <c r="E45" s="139"/>
      <c r="F45" s="139"/>
      <c r="G45" s="139"/>
      <c r="H45" s="139"/>
      <c r="I45" s="139"/>
      <c r="J45" s="139"/>
      <c r="K45" s="139"/>
      <c r="L45" s="139"/>
      <c r="M45" s="139"/>
      <c r="N45" s="147"/>
      <c r="O45" s="147"/>
      <c r="P45" s="147"/>
      <c r="Q45" s="147"/>
      <c r="R45" s="147"/>
      <c r="S45" s="147"/>
      <c r="T45" s="147"/>
      <c r="U45" s="147"/>
      <c r="V45" s="147"/>
      <c r="W45" s="147"/>
      <c r="X45" s="147"/>
      <c r="Y45" s="147"/>
      <c r="Z45" s="147"/>
      <c r="AA45" s="147"/>
      <c r="AB45" s="148"/>
      <c r="AC45" s="20"/>
      <c r="AD45" s="138"/>
      <c r="AE45" s="139"/>
      <c r="AF45" s="139"/>
      <c r="AG45" s="139"/>
      <c r="AH45" s="139"/>
      <c r="AI45" s="139"/>
      <c r="AJ45" s="139"/>
      <c r="AK45" s="139"/>
      <c r="AL45" s="139"/>
      <c r="AM45" s="139"/>
      <c r="AN45" s="165"/>
      <c r="AO45" s="166"/>
      <c r="AP45" s="166"/>
      <c r="AQ45" s="166"/>
      <c r="AR45" s="166"/>
      <c r="AS45" s="166"/>
      <c r="AT45" s="166"/>
      <c r="AU45" s="166"/>
      <c r="AV45" s="167"/>
    </row>
    <row r="46" spans="1:48" ht="12" customHeight="1" thickBot="1" x14ac:dyDescent="0.35">
      <c r="A46" s="23"/>
      <c r="B46" s="20"/>
      <c r="C46" s="20"/>
      <c r="D46" s="20"/>
      <c r="E46" s="20"/>
      <c r="F46" s="20"/>
      <c r="G46" s="20"/>
      <c r="H46" s="20"/>
      <c r="I46" s="20"/>
      <c r="J46" s="20"/>
      <c r="K46" s="20"/>
      <c r="L46" s="20"/>
      <c r="M46" s="20"/>
      <c r="N46" s="31"/>
      <c r="O46" s="31"/>
      <c r="P46" s="31"/>
      <c r="Q46" s="31"/>
      <c r="R46" s="31"/>
      <c r="S46" s="31"/>
      <c r="T46" s="31"/>
      <c r="U46" s="31"/>
      <c r="V46" s="31"/>
      <c r="W46" s="31"/>
      <c r="X46" s="31"/>
      <c r="Y46" s="31"/>
      <c r="Z46" s="31"/>
      <c r="AA46" s="31"/>
      <c r="AB46" s="31"/>
      <c r="AC46" s="20"/>
      <c r="AD46" s="20"/>
      <c r="AE46" s="20"/>
      <c r="AF46" s="20"/>
      <c r="AG46" s="20"/>
      <c r="AH46" s="20"/>
      <c r="AI46" s="20"/>
      <c r="AJ46" s="20"/>
      <c r="AK46" s="20"/>
      <c r="AL46" s="20"/>
      <c r="AM46" s="20"/>
      <c r="AN46" s="31"/>
      <c r="AO46" s="31"/>
      <c r="AP46" s="31"/>
      <c r="AQ46" s="31"/>
      <c r="AR46" s="31"/>
      <c r="AS46" s="31"/>
      <c r="AT46" s="31"/>
      <c r="AU46" s="31"/>
      <c r="AV46" s="32"/>
    </row>
    <row r="47" spans="1:48" ht="12" customHeight="1" x14ac:dyDescent="0.3">
      <c r="A47" s="23"/>
      <c r="B47" s="20"/>
      <c r="C47" s="20"/>
      <c r="D47" s="136" t="s">
        <v>29</v>
      </c>
      <c r="E47" s="137"/>
      <c r="F47" s="137"/>
      <c r="G47" s="137"/>
      <c r="H47" s="137"/>
      <c r="I47" s="137"/>
      <c r="J47" s="137"/>
      <c r="K47" s="137"/>
      <c r="L47" s="137"/>
      <c r="M47" s="137"/>
      <c r="N47" s="155"/>
      <c r="O47" s="145"/>
      <c r="P47" s="145"/>
      <c r="Q47" s="145"/>
      <c r="R47" s="145"/>
      <c r="S47" s="145"/>
      <c r="T47" s="145"/>
      <c r="U47" s="145"/>
      <c r="V47" s="145"/>
      <c r="W47" s="145"/>
      <c r="X47" s="145"/>
      <c r="Y47" s="145"/>
      <c r="Z47" s="145"/>
      <c r="AA47" s="145"/>
      <c r="AB47" s="146"/>
      <c r="AC47" s="20"/>
      <c r="AD47" s="20"/>
      <c r="AE47" s="20"/>
      <c r="AF47" s="20"/>
      <c r="AG47" s="20"/>
      <c r="AH47" s="20"/>
      <c r="AI47" s="20"/>
      <c r="AJ47" s="20"/>
      <c r="AK47" s="20"/>
      <c r="AL47" s="20"/>
      <c r="AM47" s="20"/>
      <c r="AN47" s="31"/>
      <c r="AO47" s="31"/>
      <c r="AP47" s="31"/>
      <c r="AQ47" s="31"/>
      <c r="AR47" s="31"/>
      <c r="AS47" s="31"/>
      <c r="AT47" s="31"/>
      <c r="AU47" s="31"/>
      <c r="AV47" s="32"/>
    </row>
    <row r="48" spans="1:48" ht="12" customHeight="1" thickBot="1" x14ac:dyDescent="0.35">
      <c r="A48" s="23"/>
      <c r="B48" s="20"/>
      <c r="C48" s="20"/>
      <c r="D48" s="138"/>
      <c r="E48" s="139"/>
      <c r="F48" s="139"/>
      <c r="G48" s="139"/>
      <c r="H48" s="139"/>
      <c r="I48" s="139"/>
      <c r="J48" s="139"/>
      <c r="K48" s="139"/>
      <c r="L48" s="139"/>
      <c r="M48" s="139"/>
      <c r="N48" s="147"/>
      <c r="O48" s="147"/>
      <c r="P48" s="147"/>
      <c r="Q48" s="147"/>
      <c r="R48" s="147"/>
      <c r="S48" s="147"/>
      <c r="T48" s="147"/>
      <c r="U48" s="147"/>
      <c r="V48" s="147"/>
      <c r="W48" s="147"/>
      <c r="X48" s="147"/>
      <c r="Y48" s="147"/>
      <c r="Z48" s="147"/>
      <c r="AA48" s="147"/>
      <c r="AB48" s="148"/>
      <c r="AC48" s="20"/>
      <c r="AD48" s="20"/>
      <c r="AE48" s="20"/>
      <c r="AF48" s="20"/>
      <c r="AG48" s="20"/>
      <c r="AH48" s="20"/>
      <c r="AI48" s="20"/>
      <c r="AJ48" s="20"/>
      <c r="AK48" s="20"/>
      <c r="AL48" s="20"/>
      <c r="AM48" s="20"/>
      <c r="AN48" s="31"/>
      <c r="AO48" s="31"/>
      <c r="AP48" s="31"/>
      <c r="AQ48" s="31"/>
      <c r="AR48" s="31"/>
      <c r="AS48" s="31"/>
      <c r="AT48" s="31"/>
      <c r="AU48" s="31"/>
      <c r="AV48" s="32"/>
    </row>
    <row r="49" spans="1:48" ht="12" customHeight="1" x14ac:dyDescent="0.3">
      <c r="A49" s="23"/>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31"/>
      <c r="AO49" s="31"/>
      <c r="AP49" s="31"/>
      <c r="AQ49" s="31"/>
      <c r="AR49" s="31"/>
      <c r="AS49" s="31"/>
      <c r="AT49" s="31"/>
      <c r="AU49" s="31"/>
      <c r="AV49" s="32"/>
    </row>
    <row r="50" spans="1:48" ht="12" customHeight="1" x14ac:dyDescent="0.3">
      <c r="A50" s="23"/>
      <c r="B50" s="20"/>
      <c r="C50" s="20"/>
      <c r="D50" s="111" t="s">
        <v>13</v>
      </c>
      <c r="E50" s="111"/>
      <c r="F50" s="111"/>
      <c r="G50" s="111"/>
      <c r="H50" s="111"/>
      <c r="I50" s="111"/>
      <c r="J50" s="111"/>
      <c r="K50" s="111"/>
      <c r="L50" s="111"/>
      <c r="M50" s="20"/>
      <c r="N50" s="20"/>
      <c r="O50" s="20"/>
      <c r="P50" s="20"/>
      <c r="Q50" s="19"/>
      <c r="R50" s="19"/>
      <c r="S50" s="19"/>
      <c r="T50" s="19"/>
      <c r="U50" s="19"/>
      <c r="V50" s="19"/>
      <c r="W50" s="30"/>
      <c r="X50" s="30"/>
      <c r="Y50" s="30"/>
      <c r="Z50" s="30"/>
      <c r="AA50" s="30"/>
      <c r="AB50" s="20"/>
      <c r="AC50" s="20"/>
      <c r="AD50" s="20"/>
      <c r="AE50" s="20"/>
      <c r="AF50" s="20"/>
      <c r="AG50" s="20"/>
      <c r="AH50" s="20"/>
      <c r="AI50" s="20"/>
      <c r="AJ50" s="20"/>
      <c r="AK50" s="20"/>
      <c r="AL50" s="20"/>
      <c r="AM50" s="20"/>
      <c r="AN50" s="31"/>
      <c r="AO50" s="31"/>
      <c r="AP50" s="31"/>
      <c r="AQ50" s="31"/>
      <c r="AR50" s="31"/>
      <c r="AS50" s="31"/>
      <c r="AT50" s="31"/>
      <c r="AU50" s="31"/>
      <c r="AV50" s="32"/>
    </row>
    <row r="51" spans="1:48" ht="12" customHeight="1" thickBot="1" x14ac:dyDescent="0.35">
      <c r="A51" s="23"/>
      <c r="B51" s="20"/>
      <c r="C51" s="20"/>
      <c r="D51" s="144"/>
      <c r="E51" s="144"/>
      <c r="F51" s="144"/>
      <c r="G51" s="144"/>
      <c r="H51" s="144"/>
      <c r="I51" s="144"/>
      <c r="J51" s="144"/>
      <c r="K51" s="144"/>
      <c r="L51" s="144"/>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31"/>
      <c r="AO51" s="31"/>
      <c r="AP51" s="31"/>
      <c r="AQ51" s="31"/>
      <c r="AR51" s="31"/>
      <c r="AS51" s="31"/>
      <c r="AT51" s="31"/>
      <c r="AU51" s="31"/>
      <c r="AV51" s="32"/>
    </row>
    <row r="52" spans="1:48" ht="12" customHeight="1" x14ac:dyDescent="0.3">
      <c r="A52" s="23"/>
      <c r="B52" s="20"/>
      <c r="C52" s="20"/>
      <c r="D52" s="136" t="s">
        <v>30</v>
      </c>
      <c r="E52" s="137"/>
      <c r="F52" s="137"/>
      <c r="G52" s="137"/>
      <c r="H52" s="137"/>
      <c r="I52" s="137"/>
      <c r="J52" s="137"/>
      <c r="K52" s="137"/>
      <c r="L52" s="137"/>
      <c r="M52" s="137"/>
      <c r="N52" s="145"/>
      <c r="O52" s="145"/>
      <c r="P52" s="145"/>
      <c r="Q52" s="145"/>
      <c r="R52" s="145"/>
      <c r="S52" s="145"/>
      <c r="T52" s="145"/>
      <c r="U52" s="145"/>
      <c r="V52" s="145"/>
      <c r="W52" s="145"/>
      <c r="X52" s="145"/>
      <c r="Y52" s="145"/>
      <c r="Z52" s="145"/>
      <c r="AA52" s="145"/>
      <c r="AB52" s="146"/>
      <c r="AC52" s="20"/>
      <c r="AD52" s="136" t="s">
        <v>31</v>
      </c>
      <c r="AE52" s="137"/>
      <c r="AF52" s="137"/>
      <c r="AG52" s="137"/>
      <c r="AH52" s="137"/>
      <c r="AI52" s="137"/>
      <c r="AJ52" s="137"/>
      <c r="AK52" s="137"/>
      <c r="AL52" s="137"/>
      <c r="AM52" s="137"/>
      <c r="AN52" s="156"/>
      <c r="AO52" s="157"/>
      <c r="AP52" s="157"/>
      <c r="AQ52" s="157"/>
      <c r="AR52" s="157"/>
      <c r="AS52" s="157"/>
      <c r="AT52" s="157"/>
      <c r="AU52" s="157"/>
      <c r="AV52" s="158"/>
    </row>
    <row r="53" spans="1:48" ht="12" customHeight="1" thickBot="1" x14ac:dyDescent="0.35">
      <c r="A53" s="23"/>
      <c r="B53" s="20"/>
      <c r="C53" s="20"/>
      <c r="D53" s="138"/>
      <c r="E53" s="139"/>
      <c r="F53" s="139"/>
      <c r="G53" s="139"/>
      <c r="H53" s="139"/>
      <c r="I53" s="139"/>
      <c r="J53" s="139"/>
      <c r="K53" s="139"/>
      <c r="L53" s="139"/>
      <c r="M53" s="139"/>
      <c r="N53" s="147"/>
      <c r="O53" s="147"/>
      <c r="P53" s="147"/>
      <c r="Q53" s="147"/>
      <c r="R53" s="147"/>
      <c r="S53" s="147"/>
      <c r="T53" s="147"/>
      <c r="U53" s="147"/>
      <c r="V53" s="147"/>
      <c r="W53" s="147"/>
      <c r="X53" s="147"/>
      <c r="Y53" s="147"/>
      <c r="Z53" s="147"/>
      <c r="AA53" s="147"/>
      <c r="AB53" s="148"/>
      <c r="AC53" s="20"/>
      <c r="AD53" s="138"/>
      <c r="AE53" s="139"/>
      <c r="AF53" s="139"/>
      <c r="AG53" s="139"/>
      <c r="AH53" s="139"/>
      <c r="AI53" s="139"/>
      <c r="AJ53" s="139"/>
      <c r="AK53" s="139"/>
      <c r="AL53" s="139"/>
      <c r="AM53" s="139"/>
      <c r="AN53" s="159"/>
      <c r="AO53" s="160"/>
      <c r="AP53" s="160"/>
      <c r="AQ53" s="160"/>
      <c r="AR53" s="160"/>
      <c r="AS53" s="160"/>
      <c r="AT53" s="160"/>
      <c r="AU53" s="160"/>
      <c r="AV53" s="161"/>
    </row>
    <row r="54" spans="1:48" ht="12" customHeight="1" thickBot="1" x14ac:dyDescent="0.35">
      <c r="A54" s="23"/>
      <c r="B54" s="20"/>
      <c r="C54" s="20"/>
      <c r="D54" s="20"/>
      <c r="E54" s="20"/>
      <c r="F54" s="20"/>
      <c r="G54" s="20"/>
      <c r="H54" s="20"/>
      <c r="I54" s="20"/>
      <c r="J54" s="20"/>
      <c r="K54" s="20"/>
      <c r="L54" s="20"/>
      <c r="M54" s="20"/>
      <c r="N54" s="31"/>
      <c r="O54" s="31"/>
      <c r="P54" s="31"/>
      <c r="Q54" s="31"/>
      <c r="R54" s="31"/>
      <c r="S54" s="31"/>
      <c r="T54" s="31"/>
      <c r="U54" s="31"/>
      <c r="V54" s="31"/>
      <c r="W54" s="31"/>
      <c r="X54" s="31"/>
      <c r="Y54" s="31"/>
      <c r="Z54" s="31"/>
      <c r="AA54" s="31"/>
      <c r="AB54" s="31"/>
      <c r="AC54" s="20"/>
      <c r="AD54" s="20"/>
      <c r="AE54" s="20"/>
      <c r="AF54" s="20"/>
      <c r="AG54" s="20"/>
      <c r="AH54" s="20"/>
      <c r="AI54" s="20"/>
      <c r="AJ54" s="20"/>
      <c r="AK54" s="20"/>
      <c r="AL54" s="20"/>
      <c r="AM54" s="20"/>
      <c r="AN54" s="31"/>
      <c r="AO54" s="31"/>
      <c r="AP54" s="31"/>
      <c r="AQ54" s="31"/>
      <c r="AR54" s="31"/>
      <c r="AS54" s="31"/>
      <c r="AT54" s="31"/>
      <c r="AU54" s="31"/>
      <c r="AV54" s="32"/>
    </row>
    <row r="55" spans="1:48" ht="12" customHeight="1" x14ac:dyDescent="0.3">
      <c r="A55" s="23"/>
      <c r="B55" s="20"/>
      <c r="C55" s="20"/>
      <c r="D55" s="136" t="s">
        <v>32</v>
      </c>
      <c r="E55" s="137"/>
      <c r="F55" s="137"/>
      <c r="G55" s="137"/>
      <c r="H55" s="137"/>
      <c r="I55" s="137"/>
      <c r="J55" s="137"/>
      <c r="K55" s="137"/>
      <c r="L55" s="137"/>
      <c r="M55" s="137"/>
      <c r="N55" s="145"/>
      <c r="O55" s="145"/>
      <c r="P55" s="145"/>
      <c r="Q55" s="145"/>
      <c r="R55" s="145"/>
      <c r="S55" s="145"/>
      <c r="T55" s="145"/>
      <c r="U55" s="145"/>
      <c r="V55" s="145"/>
      <c r="W55" s="145"/>
      <c r="X55" s="145"/>
      <c r="Y55" s="145"/>
      <c r="Z55" s="145"/>
      <c r="AA55" s="145"/>
      <c r="AB55" s="146"/>
      <c r="AC55" s="20"/>
      <c r="AD55" s="136" t="s">
        <v>28</v>
      </c>
      <c r="AE55" s="137"/>
      <c r="AF55" s="137"/>
      <c r="AG55" s="137"/>
      <c r="AH55" s="137"/>
      <c r="AI55" s="137"/>
      <c r="AJ55" s="137"/>
      <c r="AK55" s="137"/>
      <c r="AL55" s="137"/>
      <c r="AM55" s="137"/>
      <c r="AN55" s="162"/>
      <c r="AO55" s="163"/>
      <c r="AP55" s="163"/>
      <c r="AQ55" s="163"/>
      <c r="AR55" s="163"/>
      <c r="AS55" s="163"/>
      <c r="AT55" s="163"/>
      <c r="AU55" s="163"/>
      <c r="AV55" s="164"/>
    </row>
    <row r="56" spans="1:48" ht="12" customHeight="1" thickBot="1" x14ac:dyDescent="0.35">
      <c r="A56" s="23"/>
      <c r="B56" s="20"/>
      <c r="C56" s="20"/>
      <c r="D56" s="138"/>
      <c r="E56" s="139"/>
      <c r="F56" s="139"/>
      <c r="G56" s="139"/>
      <c r="H56" s="139"/>
      <c r="I56" s="139"/>
      <c r="J56" s="139"/>
      <c r="K56" s="139"/>
      <c r="L56" s="139"/>
      <c r="M56" s="139"/>
      <c r="N56" s="147"/>
      <c r="O56" s="147"/>
      <c r="P56" s="147"/>
      <c r="Q56" s="147"/>
      <c r="R56" s="147"/>
      <c r="S56" s="147"/>
      <c r="T56" s="147"/>
      <c r="U56" s="147"/>
      <c r="V56" s="147"/>
      <c r="W56" s="147"/>
      <c r="X56" s="147"/>
      <c r="Y56" s="147"/>
      <c r="Z56" s="147"/>
      <c r="AA56" s="147"/>
      <c r="AB56" s="148"/>
      <c r="AC56" s="20"/>
      <c r="AD56" s="138"/>
      <c r="AE56" s="139"/>
      <c r="AF56" s="139"/>
      <c r="AG56" s="139"/>
      <c r="AH56" s="139"/>
      <c r="AI56" s="139"/>
      <c r="AJ56" s="139"/>
      <c r="AK56" s="139"/>
      <c r="AL56" s="139"/>
      <c r="AM56" s="139"/>
      <c r="AN56" s="165"/>
      <c r="AO56" s="166"/>
      <c r="AP56" s="166"/>
      <c r="AQ56" s="166"/>
      <c r="AR56" s="166"/>
      <c r="AS56" s="166"/>
      <c r="AT56" s="166"/>
      <c r="AU56" s="166"/>
      <c r="AV56" s="167"/>
    </row>
    <row r="57" spans="1:48" ht="12" customHeight="1" thickBot="1" x14ac:dyDescent="0.35">
      <c r="A57" s="23"/>
      <c r="B57" s="20"/>
      <c r="C57" s="20"/>
      <c r="D57" s="20"/>
      <c r="E57" s="20"/>
      <c r="F57" s="20"/>
      <c r="G57" s="20"/>
      <c r="H57" s="20"/>
      <c r="I57" s="20"/>
      <c r="J57" s="20"/>
      <c r="K57" s="20"/>
      <c r="L57" s="20"/>
      <c r="M57" s="20"/>
      <c r="N57" s="31"/>
      <c r="O57" s="31"/>
      <c r="P57" s="31"/>
      <c r="Q57" s="31"/>
      <c r="R57" s="31"/>
      <c r="S57" s="31"/>
      <c r="T57" s="31"/>
      <c r="U57" s="31"/>
      <c r="V57" s="31"/>
      <c r="W57" s="31"/>
      <c r="X57" s="31"/>
      <c r="Y57" s="31"/>
      <c r="Z57" s="31"/>
      <c r="AA57" s="31"/>
      <c r="AB57" s="31"/>
      <c r="AC57" s="20"/>
      <c r="AD57" s="20"/>
      <c r="AE57" s="20"/>
      <c r="AF57" s="20"/>
      <c r="AG57" s="20"/>
      <c r="AH57" s="20"/>
      <c r="AI57" s="20"/>
      <c r="AJ57" s="20"/>
      <c r="AK57" s="20"/>
      <c r="AL57" s="20"/>
      <c r="AM57" s="20"/>
      <c r="AN57" s="20"/>
      <c r="AO57" s="20"/>
      <c r="AP57" s="20"/>
      <c r="AQ57" s="20"/>
      <c r="AR57" s="20"/>
      <c r="AS57" s="20"/>
      <c r="AT57" s="20"/>
      <c r="AU57" s="20"/>
      <c r="AV57" s="24"/>
    </row>
    <row r="58" spans="1:48" ht="12" customHeight="1" x14ac:dyDescent="0.3">
      <c r="A58" s="23"/>
      <c r="B58" s="20"/>
      <c r="C58" s="20"/>
      <c r="D58" s="140" t="s">
        <v>608</v>
      </c>
      <c r="E58" s="141"/>
      <c r="F58" s="141"/>
      <c r="G58" s="141"/>
      <c r="H58" s="141"/>
      <c r="I58" s="141"/>
      <c r="J58" s="141"/>
      <c r="K58" s="141"/>
      <c r="L58" s="141"/>
      <c r="M58" s="141"/>
      <c r="N58" s="155"/>
      <c r="O58" s="145"/>
      <c r="P58" s="145"/>
      <c r="Q58" s="145"/>
      <c r="R58" s="145"/>
      <c r="S58" s="145"/>
      <c r="T58" s="145"/>
      <c r="U58" s="145"/>
      <c r="V58" s="145"/>
      <c r="W58" s="145"/>
      <c r="X58" s="145"/>
      <c r="Y58" s="145"/>
      <c r="Z58" s="145"/>
      <c r="AA58" s="145"/>
      <c r="AB58" s="146"/>
      <c r="AC58" s="20"/>
      <c r="AD58" s="20"/>
      <c r="AE58" s="20"/>
      <c r="AF58" s="20"/>
      <c r="AG58" s="20"/>
      <c r="AH58" s="20"/>
      <c r="AI58" s="20"/>
      <c r="AJ58" s="20"/>
      <c r="AK58" s="20"/>
      <c r="AL58" s="20"/>
      <c r="AM58" s="20"/>
      <c r="AN58" s="20"/>
      <c r="AO58" s="20"/>
      <c r="AP58" s="20"/>
      <c r="AQ58" s="20"/>
      <c r="AR58" s="20"/>
      <c r="AS58" s="20"/>
      <c r="AT58" s="20"/>
      <c r="AU58" s="20"/>
      <c r="AV58" s="24"/>
    </row>
    <row r="59" spans="1:48" ht="34.950000000000003" customHeight="1" thickBot="1" x14ac:dyDescent="0.35">
      <c r="A59" s="23"/>
      <c r="B59" s="20"/>
      <c r="C59" s="20"/>
      <c r="D59" s="142"/>
      <c r="E59" s="143"/>
      <c r="F59" s="143"/>
      <c r="G59" s="143"/>
      <c r="H59" s="143"/>
      <c r="I59" s="143"/>
      <c r="J59" s="143"/>
      <c r="K59" s="143"/>
      <c r="L59" s="143"/>
      <c r="M59" s="143"/>
      <c r="N59" s="147"/>
      <c r="O59" s="147"/>
      <c r="P59" s="147"/>
      <c r="Q59" s="147"/>
      <c r="R59" s="147"/>
      <c r="S59" s="147"/>
      <c r="T59" s="147"/>
      <c r="U59" s="147"/>
      <c r="V59" s="147"/>
      <c r="W59" s="147"/>
      <c r="X59" s="147"/>
      <c r="Y59" s="147"/>
      <c r="Z59" s="147"/>
      <c r="AA59" s="147"/>
      <c r="AB59" s="148"/>
      <c r="AC59" s="20"/>
      <c r="AD59" s="20"/>
      <c r="AE59" s="20"/>
      <c r="AF59" s="20"/>
      <c r="AG59" s="20"/>
      <c r="AH59" s="20"/>
      <c r="AI59" s="20"/>
      <c r="AJ59" s="20"/>
      <c r="AK59" s="20"/>
      <c r="AL59" s="20"/>
      <c r="AM59" s="20"/>
      <c r="AN59" s="20"/>
      <c r="AO59" s="20"/>
      <c r="AP59" s="20"/>
      <c r="AQ59" s="20"/>
      <c r="AR59" s="20"/>
      <c r="AS59" s="20"/>
      <c r="AT59" s="20"/>
      <c r="AU59" s="20"/>
      <c r="AV59" s="24"/>
    </row>
    <row r="60" spans="1:48" ht="12" customHeight="1" x14ac:dyDescent="0.3">
      <c r="A60" s="23"/>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4"/>
    </row>
    <row r="61" spans="1:48" ht="12" customHeight="1" x14ac:dyDescent="0.3">
      <c r="A61" s="23"/>
      <c r="B61" s="20"/>
      <c r="C61" s="20"/>
      <c r="D61" s="111" t="s">
        <v>592</v>
      </c>
      <c r="E61" s="111"/>
      <c r="F61" s="111"/>
      <c r="G61" s="111"/>
      <c r="H61" s="111"/>
      <c r="I61" s="111"/>
      <c r="J61" s="111"/>
      <c r="K61" s="111"/>
      <c r="L61" s="111"/>
      <c r="M61" s="111"/>
      <c r="N61" s="111"/>
      <c r="O61" s="111"/>
      <c r="P61" s="20"/>
      <c r="Q61" s="19"/>
      <c r="R61" s="19"/>
      <c r="S61" s="19"/>
      <c r="T61" s="19"/>
      <c r="U61" s="19"/>
      <c r="V61" s="19"/>
      <c r="W61" s="30"/>
      <c r="X61" s="30"/>
      <c r="Y61" s="30"/>
      <c r="Z61" s="30"/>
      <c r="AA61" s="30"/>
      <c r="AB61" s="20"/>
      <c r="AC61" s="20"/>
      <c r="AD61" s="20"/>
      <c r="AE61" s="20"/>
      <c r="AF61" s="20"/>
      <c r="AG61" s="20"/>
      <c r="AH61" s="20"/>
      <c r="AI61" s="20"/>
      <c r="AJ61" s="20"/>
      <c r="AK61" s="20"/>
      <c r="AL61" s="20"/>
      <c r="AM61" s="20"/>
      <c r="AN61" s="20"/>
      <c r="AO61" s="20"/>
      <c r="AP61" s="20"/>
      <c r="AQ61" s="20"/>
      <c r="AR61" s="20"/>
      <c r="AS61" s="20"/>
      <c r="AT61" s="20"/>
      <c r="AU61" s="20"/>
      <c r="AV61" s="24"/>
    </row>
    <row r="62" spans="1:48" ht="12" customHeight="1" thickBot="1" x14ac:dyDescent="0.35">
      <c r="A62" s="23"/>
      <c r="B62" s="20"/>
      <c r="C62" s="20"/>
      <c r="D62" s="144"/>
      <c r="E62" s="144"/>
      <c r="F62" s="144"/>
      <c r="G62" s="144"/>
      <c r="H62" s="144"/>
      <c r="I62" s="144"/>
      <c r="J62" s="144"/>
      <c r="K62" s="144"/>
      <c r="L62" s="144"/>
      <c r="M62" s="144"/>
      <c r="N62" s="144"/>
      <c r="O62" s="144"/>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4"/>
    </row>
    <row r="63" spans="1:48" ht="12" customHeight="1" x14ac:dyDescent="0.3">
      <c r="A63" s="23"/>
      <c r="B63" s="20"/>
      <c r="C63" s="20"/>
      <c r="D63" s="136" t="s">
        <v>33</v>
      </c>
      <c r="E63" s="137"/>
      <c r="F63" s="137"/>
      <c r="G63" s="137"/>
      <c r="H63" s="137"/>
      <c r="I63" s="137"/>
      <c r="J63" s="137"/>
      <c r="K63" s="137"/>
      <c r="L63" s="137"/>
      <c r="M63" s="137"/>
      <c r="N63" s="176"/>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8"/>
    </row>
    <row r="64" spans="1:48" ht="12" customHeight="1" thickBot="1" x14ac:dyDescent="0.35">
      <c r="A64" s="23"/>
      <c r="B64" s="20"/>
      <c r="C64" s="20"/>
      <c r="D64" s="138"/>
      <c r="E64" s="139"/>
      <c r="F64" s="139"/>
      <c r="G64" s="139"/>
      <c r="H64" s="139"/>
      <c r="I64" s="139"/>
      <c r="J64" s="139"/>
      <c r="K64" s="139"/>
      <c r="L64" s="139"/>
      <c r="M64" s="139"/>
      <c r="N64" s="179"/>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1"/>
    </row>
    <row r="65" spans="1:48" ht="12" customHeight="1" thickBot="1" x14ac:dyDescent="0.35">
      <c r="A65" s="23"/>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4"/>
    </row>
    <row r="66" spans="1:48" ht="12" customHeight="1" x14ac:dyDescent="0.3">
      <c r="A66" s="23"/>
      <c r="B66" s="20"/>
      <c r="C66" s="20"/>
      <c r="D66" s="136" t="s">
        <v>34</v>
      </c>
      <c r="E66" s="137"/>
      <c r="F66" s="137"/>
      <c r="G66" s="137"/>
      <c r="H66" s="137"/>
      <c r="I66" s="137"/>
      <c r="J66" s="137"/>
      <c r="K66" s="137"/>
      <c r="L66" s="137"/>
      <c r="M66" s="137"/>
      <c r="N66" s="145"/>
      <c r="O66" s="145"/>
      <c r="P66" s="145"/>
      <c r="Q66" s="145"/>
      <c r="R66" s="145"/>
      <c r="S66" s="145"/>
      <c r="T66" s="145"/>
      <c r="U66" s="145"/>
      <c r="V66" s="145"/>
      <c r="W66" s="145"/>
      <c r="X66" s="145"/>
      <c r="Y66" s="145"/>
      <c r="Z66" s="145"/>
      <c r="AA66" s="145"/>
      <c r="AB66" s="146"/>
      <c r="AC66" s="20"/>
      <c r="AD66" s="136" t="s">
        <v>35</v>
      </c>
      <c r="AE66" s="137"/>
      <c r="AF66" s="137"/>
      <c r="AG66" s="137"/>
      <c r="AH66" s="137"/>
      <c r="AI66" s="137"/>
      <c r="AJ66" s="137"/>
      <c r="AK66" s="137"/>
      <c r="AL66" s="137"/>
      <c r="AM66" s="137"/>
      <c r="AN66" s="156"/>
      <c r="AO66" s="157"/>
      <c r="AP66" s="157"/>
      <c r="AQ66" s="157"/>
      <c r="AR66" s="157"/>
      <c r="AS66" s="157"/>
      <c r="AT66" s="157"/>
      <c r="AU66" s="157"/>
      <c r="AV66" s="158"/>
    </row>
    <row r="67" spans="1:48" ht="12" customHeight="1" thickBot="1" x14ac:dyDescent="0.35">
      <c r="A67" s="23"/>
      <c r="B67" s="20"/>
      <c r="C67" s="20"/>
      <c r="D67" s="138"/>
      <c r="E67" s="139"/>
      <c r="F67" s="139"/>
      <c r="G67" s="139"/>
      <c r="H67" s="139"/>
      <c r="I67" s="139"/>
      <c r="J67" s="139"/>
      <c r="K67" s="139"/>
      <c r="L67" s="139"/>
      <c r="M67" s="139"/>
      <c r="N67" s="147"/>
      <c r="O67" s="147"/>
      <c r="P67" s="147"/>
      <c r="Q67" s="147"/>
      <c r="R67" s="147"/>
      <c r="S67" s="147"/>
      <c r="T67" s="147"/>
      <c r="U67" s="147"/>
      <c r="V67" s="147"/>
      <c r="W67" s="147"/>
      <c r="X67" s="147"/>
      <c r="Y67" s="147"/>
      <c r="Z67" s="147"/>
      <c r="AA67" s="147"/>
      <c r="AB67" s="148"/>
      <c r="AC67" s="20"/>
      <c r="AD67" s="138"/>
      <c r="AE67" s="139"/>
      <c r="AF67" s="139"/>
      <c r="AG67" s="139"/>
      <c r="AH67" s="139"/>
      <c r="AI67" s="139"/>
      <c r="AJ67" s="139"/>
      <c r="AK67" s="139"/>
      <c r="AL67" s="139"/>
      <c r="AM67" s="139"/>
      <c r="AN67" s="159"/>
      <c r="AO67" s="160"/>
      <c r="AP67" s="160"/>
      <c r="AQ67" s="160"/>
      <c r="AR67" s="160"/>
      <c r="AS67" s="160"/>
      <c r="AT67" s="160"/>
      <c r="AU67" s="160"/>
      <c r="AV67" s="161"/>
    </row>
    <row r="68" spans="1:48" ht="12" customHeight="1" thickBot="1" x14ac:dyDescent="0.35">
      <c r="A68" s="23"/>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4"/>
    </row>
    <row r="69" spans="1:48" ht="12" customHeight="1" x14ac:dyDescent="0.3">
      <c r="A69" s="23"/>
      <c r="B69" s="20"/>
      <c r="C69" s="20"/>
      <c r="D69" s="174" t="s">
        <v>36</v>
      </c>
      <c r="E69" s="168"/>
      <c r="F69" s="168"/>
      <c r="G69" s="168"/>
      <c r="H69" s="168"/>
      <c r="I69" s="168"/>
      <c r="J69" s="168"/>
      <c r="K69" s="168"/>
      <c r="L69" s="168"/>
      <c r="M69" s="168"/>
      <c r="N69" s="168" t="s">
        <v>37</v>
      </c>
      <c r="O69" s="168"/>
      <c r="P69" s="168"/>
      <c r="Q69" s="168"/>
      <c r="R69" s="168"/>
      <c r="S69" s="168"/>
      <c r="T69" s="168"/>
      <c r="U69" s="168"/>
      <c r="V69" s="168"/>
      <c r="W69" s="168"/>
      <c r="X69" s="168" t="s">
        <v>38</v>
      </c>
      <c r="Y69" s="168"/>
      <c r="Z69" s="168"/>
      <c r="AA69" s="168"/>
      <c r="AB69" s="168"/>
      <c r="AC69" s="168"/>
      <c r="AD69" s="168"/>
      <c r="AE69" s="168"/>
      <c r="AF69" s="168"/>
      <c r="AG69" s="168"/>
      <c r="AH69" s="168"/>
      <c r="AI69" s="168"/>
      <c r="AJ69" s="168"/>
      <c r="AK69" s="168"/>
      <c r="AL69" s="168"/>
      <c r="AM69" s="168"/>
      <c r="AN69" s="168" t="s">
        <v>39</v>
      </c>
      <c r="AO69" s="168"/>
      <c r="AP69" s="168"/>
      <c r="AQ69" s="168"/>
      <c r="AR69" s="168"/>
      <c r="AS69" s="168"/>
      <c r="AT69" s="168"/>
      <c r="AU69" s="168"/>
      <c r="AV69" s="170"/>
    </row>
    <row r="70" spans="1:48" ht="12" customHeight="1" x14ac:dyDescent="0.3">
      <c r="A70" s="23"/>
      <c r="B70" s="20"/>
      <c r="C70" s="20"/>
      <c r="D70" s="175"/>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71"/>
    </row>
    <row r="71" spans="1:48" ht="12" customHeight="1" x14ac:dyDescent="0.3">
      <c r="A71" s="23"/>
      <c r="B71" s="20"/>
      <c r="C71" s="20"/>
      <c r="D71" s="115"/>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9"/>
    </row>
    <row r="72" spans="1:48" ht="12" customHeight="1" thickBot="1" x14ac:dyDescent="0.35">
      <c r="A72" s="23"/>
      <c r="B72" s="20"/>
      <c r="C72" s="20"/>
      <c r="D72" s="127"/>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9"/>
    </row>
    <row r="73" spans="1:48" ht="12" customHeight="1" thickBot="1" x14ac:dyDescent="0.35">
      <c r="A73" s="23"/>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4"/>
    </row>
    <row r="74" spans="1:48" ht="12" customHeight="1" x14ac:dyDescent="0.3">
      <c r="A74" s="23"/>
      <c r="B74" s="20"/>
      <c r="C74" s="20"/>
      <c r="D74" s="121" t="s">
        <v>589</v>
      </c>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3"/>
    </row>
    <row r="75" spans="1:48" ht="12" customHeight="1" x14ac:dyDescent="0.3">
      <c r="A75" s="23"/>
      <c r="B75" s="20"/>
      <c r="C75" s="20"/>
      <c r="D75" s="124"/>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6"/>
    </row>
    <row r="76" spans="1:48" ht="12" customHeight="1" x14ac:dyDescent="0.3">
      <c r="A76" s="23"/>
      <c r="B76" s="20"/>
      <c r="C76" s="20"/>
      <c r="D76" s="115"/>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9"/>
    </row>
    <row r="77" spans="1:48" ht="12" customHeight="1" thickBot="1" x14ac:dyDescent="0.35">
      <c r="A77" s="23"/>
      <c r="B77" s="20"/>
      <c r="C77" s="20"/>
      <c r="D77" s="127"/>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9"/>
    </row>
    <row r="78" spans="1:48" ht="12" customHeight="1" thickBot="1" x14ac:dyDescent="0.35">
      <c r="A78" s="23"/>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4"/>
    </row>
    <row r="79" spans="1:48" ht="12" customHeight="1" x14ac:dyDescent="0.3">
      <c r="A79" s="23"/>
      <c r="B79" s="20"/>
      <c r="C79" s="20"/>
      <c r="D79" s="121" t="s">
        <v>593</v>
      </c>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3"/>
    </row>
    <row r="80" spans="1:48" ht="12" customHeight="1" x14ac:dyDescent="0.3">
      <c r="A80" s="23"/>
      <c r="B80" s="20"/>
      <c r="C80" s="20"/>
      <c r="D80" s="124"/>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6"/>
    </row>
    <row r="81" spans="1:48" ht="12" customHeight="1" x14ac:dyDescent="0.3">
      <c r="A81" s="23"/>
      <c r="B81" s="20"/>
      <c r="C81" s="20"/>
      <c r="D81" s="115"/>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9"/>
    </row>
    <row r="82" spans="1:48" ht="12" customHeight="1" thickBot="1" x14ac:dyDescent="0.35">
      <c r="A82" s="25"/>
      <c r="B82" s="26"/>
      <c r="C82" s="26"/>
      <c r="D82" s="117"/>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20"/>
    </row>
    <row r="83" spans="1:48" ht="12" customHeight="1" thickTop="1" x14ac:dyDescent="0.3"/>
  </sheetData>
  <mergeCells count="82">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 ref="AN69:AV70"/>
    <mergeCell ref="D33:M34"/>
    <mergeCell ref="D71:M72"/>
    <mergeCell ref="AN71:AV72"/>
    <mergeCell ref="N33:AB34"/>
    <mergeCell ref="AD33:AM34"/>
    <mergeCell ref="AN33:AV34"/>
    <mergeCell ref="N47:AB48"/>
    <mergeCell ref="N58:AB59"/>
    <mergeCell ref="D69:M70"/>
    <mergeCell ref="D63:M64"/>
    <mergeCell ref="N63:AV64"/>
    <mergeCell ref="D66:M67"/>
    <mergeCell ref="N66:AB67"/>
    <mergeCell ref="AD66:AM67"/>
    <mergeCell ref="AN66:AV67"/>
    <mergeCell ref="AN52:AV53"/>
    <mergeCell ref="D55:M56"/>
    <mergeCell ref="N55:AB56"/>
    <mergeCell ref="AD55:AM56"/>
    <mergeCell ref="AN55:AV56"/>
    <mergeCell ref="N71:W72"/>
    <mergeCell ref="X71:AM72"/>
    <mergeCell ref="N69:W70"/>
    <mergeCell ref="D61:O62"/>
    <mergeCell ref="AD52:AM53"/>
    <mergeCell ref="X69:AM70"/>
    <mergeCell ref="AD41:AM42"/>
    <mergeCell ref="AN41:AV42"/>
    <mergeCell ref="D39:J40"/>
    <mergeCell ref="N44:AB45"/>
    <mergeCell ref="AD44:AM45"/>
    <mergeCell ref="AN44:AV45"/>
    <mergeCell ref="AD24:AM25"/>
    <mergeCell ref="AD27:AM28"/>
    <mergeCell ref="D30:M31"/>
    <mergeCell ref="N30:AB31"/>
    <mergeCell ref="AN24:AV25"/>
    <mergeCell ref="AN27:AV28"/>
    <mergeCell ref="AN30:AV31"/>
    <mergeCell ref="N24:AB25"/>
    <mergeCell ref="AD30:AM31"/>
    <mergeCell ref="D22:J23"/>
    <mergeCell ref="R17:V18"/>
    <mergeCell ref="D44:M45"/>
    <mergeCell ref="D47:M48"/>
    <mergeCell ref="D58:M59"/>
    <mergeCell ref="D50:L51"/>
    <mergeCell ref="D41:M42"/>
    <mergeCell ref="N41:AB42"/>
    <mergeCell ref="D24:M25"/>
    <mergeCell ref="D27:M28"/>
    <mergeCell ref="N27:AB28"/>
    <mergeCell ref="D52:M53"/>
    <mergeCell ref="N52:AB53"/>
    <mergeCell ref="D36:M37"/>
    <mergeCell ref="N36:AB37"/>
    <mergeCell ref="D74:AV75"/>
    <mergeCell ref="D76:M77"/>
    <mergeCell ref="N76:W77"/>
    <mergeCell ref="X76:AM77"/>
    <mergeCell ref="AN76:AV77"/>
    <mergeCell ref="D81:M82"/>
    <mergeCell ref="N81:W82"/>
    <mergeCell ref="X81:AM82"/>
    <mergeCell ref="AN81:AV82"/>
    <mergeCell ref="D79:AV80"/>
  </mergeCells>
  <conditionalFormatting sqref="N30">
    <cfRule type="cellIs" dxfId="246" priority="45" operator="equal">
      <formula>0</formula>
    </cfRule>
  </conditionalFormatting>
  <conditionalFormatting sqref="R17">
    <cfRule type="cellIs" dxfId="245" priority="51" operator="equal">
      <formula>0</formula>
    </cfRule>
  </conditionalFormatting>
  <conditionalFormatting sqref="AE17">
    <cfRule type="cellIs" dxfId="244" priority="50" operator="equal">
      <formula>0</formula>
    </cfRule>
  </conditionalFormatting>
  <conditionalFormatting sqref="AQ17:AU18">
    <cfRule type="cellIs" dxfId="243" priority="49" operator="equal">
      <formula>"Compléter dates"</formula>
    </cfRule>
  </conditionalFormatting>
  <conditionalFormatting sqref="N24">
    <cfRule type="cellIs" dxfId="242" priority="47" operator="equal">
      <formula>0</formula>
    </cfRule>
  </conditionalFormatting>
  <conditionalFormatting sqref="N27">
    <cfRule type="cellIs" dxfId="241" priority="46" operator="equal">
      <formula>0</formula>
    </cfRule>
  </conditionalFormatting>
  <conditionalFormatting sqref="AN30">
    <cfRule type="cellIs" dxfId="240" priority="40" operator="equal">
      <formula>0</formula>
    </cfRule>
  </conditionalFormatting>
  <conditionalFormatting sqref="AN41">
    <cfRule type="cellIs" dxfId="239" priority="37" operator="equal">
      <formula>0</formula>
    </cfRule>
  </conditionalFormatting>
  <conditionalFormatting sqref="AN24">
    <cfRule type="cellIs" dxfId="238" priority="42" operator="equal">
      <formula>0</formula>
    </cfRule>
  </conditionalFormatting>
  <conditionalFormatting sqref="AN27">
    <cfRule type="cellIs" dxfId="237" priority="41" operator="equal">
      <formula>0</formula>
    </cfRule>
  </conditionalFormatting>
  <conditionalFormatting sqref="N41">
    <cfRule type="cellIs" dxfId="236" priority="38" operator="equal">
      <formula>0</formula>
    </cfRule>
  </conditionalFormatting>
  <conditionalFormatting sqref="N44">
    <cfRule type="cellIs" dxfId="235" priority="36" operator="equal">
      <formula>0</formula>
    </cfRule>
  </conditionalFormatting>
  <conditionalFormatting sqref="AN44">
    <cfRule type="cellIs" dxfId="234" priority="34" operator="equal">
      <formula>0</formula>
    </cfRule>
  </conditionalFormatting>
  <conditionalFormatting sqref="N63">
    <cfRule type="cellIs" dxfId="233" priority="22" operator="equal">
      <formula>0</formula>
    </cfRule>
  </conditionalFormatting>
  <conditionalFormatting sqref="AN66">
    <cfRule type="cellIs" dxfId="232" priority="20" operator="equal">
      <formula>0</formula>
    </cfRule>
  </conditionalFormatting>
  <conditionalFormatting sqref="N66">
    <cfRule type="cellIs" dxfId="231" priority="21" operator="equal">
      <formula>0</formula>
    </cfRule>
  </conditionalFormatting>
  <conditionalFormatting sqref="D71:AV72">
    <cfRule type="cellIs" dxfId="230" priority="19" operator="equal">
      <formula>0</formula>
    </cfRule>
  </conditionalFormatting>
  <conditionalFormatting sqref="AQ20:AU21">
    <cfRule type="cellIs" dxfId="229" priority="18" operator="equal">
      <formula>0</formula>
    </cfRule>
  </conditionalFormatting>
  <conditionalFormatting sqref="B10">
    <cfRule type="cellIs" dxfId="228" priority="17" operator="equal">
      <formula>0</formula>
    </cfRule>
  </conditionalFormatting>
  <conditionalFormatting sqref="N36">
    <cfRule type="cellIs" dxfId="227" priority="15" operator="equal">
      <formula>0</formula>
    </cfRule>
  </conditionalFormatting>
  <conditionalFormatting sqref="AN33">
    <cfRule type="cellIs" dxfId="226" priority="12" operator="equal">
      <formula>0</formula>
    </cfRule>
  </conditionalFormatting>
  <conditionalFormatting sqref="N33">
    <cfRule type="cellIs" dxfId="225" priority="13" operator="equal">
      <formula>0</formula>
    </cfRule>
  </conditionalFormatting>
  <conditionalFormatting sqref="J5:N6">
    <cfRule type="cellIs" dxfId="224" priority="9" operator="equal">
      <formula>0</formula>
    </cfRule>
  </conditionalFormatting>
  <conditionalFormatting sqref="N47">
    <cfRule type="cellIs" dxfId="223" priority="8" operator="equal">
      <formula>0</formula>
    </cfRule>
  </conditionalFormatting>
  <conditionalFormatting sqref="N52">
    <cfRule type="cellIs" dxfId="222" priority="7" operator="equal">
      <formula>0</formula>
    </cfRule>
  </conditionalFormatting>
  <conditionalFormatting sqref="AN52">
    <cfRule type="cellIs" dxfId="221" priority="6" operator="equal">
      <formula>0</formula>
    </cfRule>
  </conditionalFormatting>
  <conditionalFormatting sqref="N55">
    <cfRule type="cellIs" dxfId="220" priority="5" operator="equal">
      <formula>0</formula>
    </cfRule>
  </conditionalFormatting>
  <conditionalFormatting sqref="AN55">
    <cfRule type="cellIs" dxfId="219" priority="4" operator="equal">
      <formula>0</formula>
    </cfRule>
  </conditionalFormatting>
  <conditionalFormatting sqref="N58">
    <cfRule type="cellIs" dxfId="218" priority="3" operator="equal">
      <formula>0</formula>
    </cfRule>
  </conditionalFormatting>
  <conditionalFormatting sqref="D81:AV82">
    <cfRule type="cellIs" dxfId="217" priority="2" operator="equal">
      <formula>0</formula>
    </cfRule>
  </conditionalFormatting>
  <conditionalFormatting sqref="D76:AV77">
    <cfRule type="cellIs" dxfId="216" priority="1" operator="equal">
      <formula>0</formula>
    </cfRule>
  </conditionalFormatting>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B050"/>
  </sheetPr>
  <dimension ref="A1:BE45"/>
  <sheetViews>
    <sheetView showRowColHeaders="0" zoomScale="112" zoomScaleNormal="112" workbookViewId="0">
      <selection activeCell="N14" sqref="N14:S14"/>
    </sheetView>
  </sheetViews>
  <sheetFormatPr baseColWidth="10" defaultColWidth="2.6640625" defaultRowHeight="12" customHeight="1" x14ac:dyDescent="0.3"/>
  <cols>
    <col min="1" max="3" width="2.6640625" style="14"/>
    <col min="4" max="4" width="9.6640625" style="14" bestFit="1" customWidth="1"/>
    <col min="5" max="12" width="2.6640625" style="14"/>
    <col min="13" max="13" width="4.5546875" style="14" customWidth="1"/>
    <col min="14" max="24" width="2.6640625" style="14"/>
    <col min="25" max="25" width="3.109375" style="14" bestFit="1" customWidth="1"/>
    <col min="26" max="38" width="2.6640625" style="14"/>
    <col min="39" max="39" width="5.44140625" style="14" customWidth="1"/>
    <col min="40" max="47" width="2.6640625" style="14"/>
    <col min="48" max="48" width="5.33203125" style="14" hidden="1" customWidth="1"/>
    <col min="49" max="16384" width="2.6640625" style="14"/>
  </cols>
  <sheetData>
    <row r="1" spans="1:50" ht="12" customHeight="1" thickTop="1" x14ac:dyDescent="0.3">
      <c r="A1" s="242"/>
      <c r="B1" s="243"/>
      <c r="C1" s="243"/>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29" t="s">
        <v>55</v>
      </c>
      <c r="AL1" s="230"/>
      <c r="AM1" s="230"/>
      <c r="AN1" s="230"/>
      <c r="AO1" s="230"/>
      <c r="AP1" s="230"/>
      <c r="AQ1" s="230"/>
      <c r="AR1" s="230"/>
      <c r="AS1" s="231"/>
    </row>
    <row r="2" spans="1:50" ht="12" customHeight="1" x14ac:dyDescent="0.3">
      <c r="A2" s="244"/>
      <c r="B2" s="245"/>
      <c r="C2" s="245"/>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32"/>
      <c r="AL2" s="233"/>
      <c r="AM2" s="233"/>
      <c r="AN2" s="233"/>
      <c r="AO2" s="233"/>
      <c r="AP2" s="233"/>
      <c r="AQ2" s="233"/>
      <c r="AR2" s="233"/>
      <c r="AS2" s="234"/>
    </row>
    <row r="3" spans="1:50" ht="12" customHeight="1" x14ac:dyDescent="0.3">
      <c r="A3" s="246"/>
      <c r="B3" s="247"/>
      <c r="C3" s="247"/>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35"/>
      <c r="AL3" s="236"/>
      <c r="AM3" s="236"/>
      <c r="AN3" s="236"/>
      <c r="AO3" s="236"/>
      <c r="AP3" s="236"/>
      <c r="AQ3" s="236"/>
      <c r="AR3" s="236"/>
      <c r="AS3" s="237"/>
    </row>
    <row r="4" spans="1:50" ht="12" customHeight="1" x14ac:dyDescent="0.3">
      <c r="A4" s="40"/>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41"/>
    </row>
    <row r="5" spans="1:50" ht="12" customHeight="1" x14ac:dyDescent="0.3">
      <c r="A5" s="238" t="s">
        <v>19</v>
      </c>
      <c r="B5" s="239"/>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40"/>
    </row>
    <row r="6" spans="1:50" ht="12" customHeight="1" x14ac:dyDescent="0.3">
      <c r="A6" s="238"/>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40"/>
    </row>
    <row r="7" spans="1:50" ht="12" customHeight="1" thickBot="1" x14ac:dyDescent="0.35">
      <c r="A7" s="238"/>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40"/>
    </row>
    <row r="8" spans="1:50" ht="12" customHeight="1" x14ac:dyDescent="0.3">
      <c r="A8" s="40"/>
      <c r="B8" s="251" t="str">
        <f>CONCATENATE(Identification!B10)</f>
        <v/>
      </c>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3"/>
      <c r="AS8" s="55"/>
    </row>
    <row r="9" spans="1:50" ht="12" customHeight="1" x14ac:dyDescent="0.3">
      <c r="A9" s="40"/>
      <c r="B9" s="254"/>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6"/>
      <c r="AS9" s="55"/>
    </row>
    <row r="10" spans="1:50" ht="12" customHeight="1" x14ac:dyDescent="0.3">
      <c r="A10" s="40"/>
      <c r="B10" s="254"/>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6"/>
      <c r="AS10" s="55"/>
    </row>
    <row r="11" spans="1:50" ht="12" customHeight="1" x14ac:dyDescent="0.3">
      <c r="A11" s="40"/>
      <c r="B11" s="254"/>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6"/>
      <c r="AS11" s="55"/>
    </row>
    <row r="12" spans="1:50" ht="12" customHeight="1" thickBot="1" x14ac:dyDescent="0.35">
      <c r="A12" s="40"/>
      <c r="B12" s="257"/>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9"/>
      <c r="AS12" s="55"/>
    </row>
    <row r="13" spans="1:50" ht="12" customHeight="1" x14ac:dyDescent="0.3">
      <c r="A13" s="40"/>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55"/>
    </row>
    <row r="14" spans="1:50" ht="15.75" customHeight="1" x14ac:dyDescent="0.3">
      <c r="A14" s="40"/>
      <c r="B14" s="18"/>
      <c r="C14" s="18"/>
      <c r="D14" s="241" t="s">
        <v>677</v>
      </c>
      <c r="E14" s="241"/>
      <c r="F14" s="241"/>
      <c r="G14" s="241"/>
      <c r="H14" s="241"/>
      <c r="I14" s="241"/>
      <c r="J14" s="241"/>
      <c r="K14" s="18"/>
      <c r="L14" s="18"/>
      <c r="N14" s="260"/>
      <c r="O14" s="260"/>
      <c r="P14" s="260"/>
      <c r="Q14" s="260"/>
      <c r="R14" s="260"/>
      <c r="S14" s="260"/>
      <c r="T14" s="18"/>
      <c r="U14" s="18"/>
      <c r="V14" s="18"/>
      <c r="Y14" s="51" t="s">
        <v>652</v>
      </c>
      <c r="Z14" s="51"/>
      <c r="AA14" s="51"/>
      <c r="AB14" s="51"/>
      <c r="AC14" s="51"/>
      <c r="AD14" s="51"/>
      <c r="AE14" s="51"/>
      <c r="AF14" s="51"/>
      <c r="AG14" s="74"/>
      <c r="AH14" s="74"/>
      <c r="AI14" s="75"/>
      <c r="AJ14" s="75"/>
      <c r="AK14" s="75"/>
      <c r="AL14" s="75"/>
      <c r="AM14" s="75"/>
      <c r="AN14" s="75"/>
      <c r="AO14" s="75"/>
      <c r="AP14" s="18"/>
      <c r="AQ14" s="18"/>
      <c r="AR14" s="18"/>
      <c r="AS14" s="41"/>
    </row>
    <row r="15" spans="1:50" ht="12" customHeight="1" thickBot="1" x14ac:dyDescent="0.35">
      <c r="A15" s="40"/>
      <c r="B15" s="18"/>
      <c r="C15" s="18"/>
      <c r="D15" s="241"/>
      <c r="E15" s="241"/>
      <c r="F15" s="241"/>
      <c r="G15" s="241"/>
      <c r="H15" s="241"/>
      <c r="I15" s="241"/>
      <c r="J15" s="241"/>
      <c r="K15" s="18"/>
      <c r="L15" s="18"/>
      <c r="M15" s="18"/>
      <c r="N15" s="18"/>
      <c r="O15" s="18"/>
      <c r="P15" s="18"/>
      <c r="Q15" s="18"/>
      <c r="R15" s="18"/>
      <c r="S15" s="18"/>
      <c r="T15" s="18"/>
      <c r="U15" s="18"/>
      <c r="V15" s="18"/>
      <c r="W15" s="51"/>
      <c r="X15" s="51"/>
      <c r="Y15" s="51"/>
      <c r="Z15" s="51"/>
      <c r="AA15" s="51"/>
      <c r="AB15" s="51"/>
      <c r="AC15" s="51"/>
      <c r="AD15" s="51"/>
      <c r="AE15" s="51"/>
      <c r="AF15" s="51"/>
      <c r="AG15" s="74"/>
      <c r="AH15" s="74"/>
      <c r="AI15" s="18"/>
      <c r="AJ15" s="18"/>
      <c r="AK15" s="18"/>
      <c r="AL15" s="18"/>
      <c r="AM15" s="18"/>
      <c r="AN15" s="18"/>
      <c r="AO15" s="18"/>
      <c r="AP15" s="18"/>
      <c r="AQ15" s="18"/>
      <c r="AR15" s="18"/>
      <c r="AS15" s="41"/>
    </row>
    <row r="16" spans="1:50" ht="15" customHeight="1" x14ac:dyDescent="0.3">
      <c r="A16" s="40"/>
      <c r="B16" s="273" t="s">
        <v>2</v>
      </c>
      <c r="C16" s="274"/>
      <c r="D16" s="274"/>
      <c r="E16" s="274"/>
      <c r="F16" s="274"/>
      <c r="G16" s="274"/>
      <c r="H16" s="274"/>
      <c r="I16" s="274"/>
      <c r="J16" s="274"/>
      <c r="K16" s="274"/>
      <c r="L16" s="274"/>
      <c r="M16" s="275"/>
      <c r="N16" s="18"/>
      <c r="P16" s="216"/>
      <c r="Q16" s="217"/>
      <c r="W16" s="222" t="s">
        <v>1</v>
      </c>
      <c r="X16" s="223"/>
      <c r="Y16" s="223"/>
      <c r="Z16" s="223"/>
      <c r="AA16" s="223"/>
      <c r="AB16" s="223"/>
      <c r="AC16" s="223"/>
      <c r="AD16" s="223"/>
      <c r="AE16" s="223"/>
      <c r="AF16" s="223"/>
      <c r="AG16" s="223"/>
      <c r="AH16" s="224"/>
      <c r="AK16" s="216"/>
      <c r="AL16" s="217"/>
      <c r="AN16" s="53"/>
      <c r="AS16" s="41"/>
      <c r="AW16" s="16">
        <v>0</v>
      </c>
      <c r="AX16" s="16"/>
    </row>
    <row r="17" spans="1:57" ht="15" customHeight="1" thickBot="1" x14ac:dyDescent="0.35">
      <c r="A17" s="40"/>
      <c r="B17" s="276"/>
      <c r="C17" s="277"/>
      <c r="D17" s="277"/>
      <c r="E17" s="277"/>
      <c r="F17" s="277"/>
      <c r="G17" s="277"/>
      <c r="H17" s="277"/>
      <c r="I17" s="277"/>
      <c r="J17" s="277"/>
      <c r="K17" s="277"/>
      <c r="L17" s="277"/>
      <c r="M17" s="278"/>
      <c r="N17" s="18"/>
      <c r="P17" s="218"/>
      <c r="Q17" s="219"/>
      <c r="W17" s="225"/>
      <c r="X17" s="226"/>
      <c r="Y17" s="226"/>
      <c r="Z17" s="226"/>
      <c r="AA17" s="226"/>
      <c r="AB17" s="226"/>
      <c r="AC17" s="226"/>
      <c r="AD17" s="226"/>
      <c r="AE17" s="226"/>
      <c r="AF17" s="226"/>
      <c r="AG17" s="226"/>
      <c r="AH17" s="227"/>
      <c r="AK17" s="218"/>
      <c r="AL17" s="219"/>
      <c r="AN17" s="53"/>
      <c r="AS17" s="41"/>
      <c r="AW17" s="16">
        <v>1</v>
      </c>
      <c r="AX17" s="16"/>
    </row>
    <row r="18" spans="1:57" ht="15" customHeight="1" thickBot="1" x14ac:dyDescent="0.35">
      <c r="A18" s="40"/>
      <c r="B18" s="222" t="s">
        <v>614</v>
      </c>
      <c r="C18" s="223"/>
      <c r="D18" s="223"/>
      <c r="E18" s="223"/>
      <c r="F18" s="223"/>
      <c r="G18" s="223"/>
      <c r="H18" s="223"/>
      <c r="I18" s="223"/>
      <c r="J18" s="223"/>
      <c r="K18" s="223"/>
      <c r="L18" s="223"/>
      <c r="M18" s="224"/>
      <c r="N18" s="18"/>
      <c r="P18" s="216"/>
      <c r="Q18" s="217"/>
      <c r="AI18" s="18"/>
      <c r="AJ18" s="18"/>
      <c r="AK18" s="18"/>
      <c r="AL18" s="18"/>
      <c r="AM18" s="18"/>
      <c r="AN18" s="18"/>
      <c r="AO18" s="52"/>
      <c r="AP18" s="52"/>
      <c r="AQ18" s="52"/>
      <c r="AR18" s="52"/>
      <c r="AS18" s="56"/>
      <c r="AT18" s="52"/>
      <c r="AU18" s="52"/>
      <c r="AV18" s="52"/>
      <c r="AW18" s="52"/>
      <c r="AX18" s="18"/>
      <c r="AY18" s="18"/>
      <c r="AZ18" s="18"/>
      <c r="BA18" s="18"/>
      <c r="BB18" s="18"/>
      <c r="BC18" s="18"/>
      <c r="BD18" s="18"/>
      <c r="BE18" s="18"/>
    </row>
    <row r="19" spans="1:57" ht="11.25" customHeight="1" thickBot="1" x14ac:dyDescent="0.35">
      <c r="A19" s="40"/>
      <c r="B19" s="225"/>
      <c r="C19" s="226"/>
      <c r="D19" s="226"/>
      <c r="E19" s="226"/>
      <c r="F19" s="226"/>
      <c r="G19" s="226"/>
      <c r="H19" s="226"/>
      <c r="I19" s="226"/>
      <c r="J19" s="226"/>
      <c r="K19" s="226"/>
      <c r="L19" s="226"/>
      <c r="M19" s="227"/>
      <c r="N19" s="18"/>
      <c r="P19" s="218"/>
      <c r="Q19" s="219"/>
      <c r="W19" s="222" t="s">
        <v>3</v>
      </c>
      <c r="X19" s="223"/>
      <c r="Y19" s="223"/>
      <c r="Z19" s="223"/>
      <c r="AA19" s="223"/>
      <c r="AB19" s="223"/>
      <c r="AC19" s="223"/>
      <c r="AD19" s="223"/>
      <c r="AE19" s="223"/>
      <c r="AF19" s="223"/>
      <c r="AG19" s="223"/>
      <c r="AH19" s="224"/>
      <c r="AK19" s="216"/>
      <c r="AL19" s="217"/>
      <c r="AN19" s="18"/>
      <c r="AO19" s="52"/>
      <c r="AP19" s="52"/>
      <c r="AQ19" s="52"/>
      <c r="AR19" s="52"/>
      <c r="AS19" s="56"/>
      <c r="AT19" s="52"/>
      <c r="AU19" s="52"/>
      <c r="AV19" s="52"/>
      <c r="AW19" s="52"/>
      <c r="AX19" s="18"/>
      <c r="AY19" s="18"/>
      <c r="AZ19" s="18"/>
      <c r="BA19" s="18"/>
      <c r="BB19" s="18"/>
      <c r="BC19" s="18"/>
      <c r="BD19" s="18"/>
      <c r="BE19" s="18"/>
    </row>
    <row r="20" spans="1:57" ht="15" customHeight="1" thickBot="1" x14ac:dyDescent="0.35">
      <c r="A20" s="40"/>
      <c r="B20" s="222" t="s">
        <v>615</v>
      </c>
      <c r="C20" s="223"/>
      <c r="D20" s="223"/>
      <c r="E20" s="223"/>
      <c r="F20" s="223"/>
      <c r="G20" s="223"/>
      <c r="H20" s="223"/>
      <c r="I20" s="223"/>
      <c r="J20" s="223"/>
      <c r="K20" s="223"/>
      <c r="L20" s="223"/>
      <c r="M20" s="224"/>
      <c r="N20" s="18"/>
      <c r="P20" s="216"/>
      <c r="Q20" s="217"/>
      <c r="W20" s="225"/>
      <c r="X20" s="226"/>
      <c r="Y20" s="226"/>
      <c r="Z20" s="226"/>
      <c r="AA20" s="226"/>
      <c r="AB20" s="226"/>
      <c r="AC20" s="226"/>
      <c r="AD20" s="226"/>
      <c r="AE20" s="226"/>
      <c r="AF20" s="226"/>
      <c r="AG20" s="226"/>
      <c r="AH20" s="227"/>
      <c r="AK20" s="218"/>
      <c r="AL20" s="219"/>
      <c r="AN20" s="18"/>
      <c r="AO20" s="52"/>
      <c r="AP20" s="52"/>
      <c r="AQ20" s="52"/>
      <c r="AR20" s="52"/>
      <c r="AS20" s="56"/>
      <c r="AT20" s="52"/>
      <c r="AU20" s="52"/>
      <c r="AV20" s="52"/>
      <c r="AW20" s="52"/>
      <c r="AX20" s="18"/>
      <c r="AY20" s="18"/>
      <c r="AZ20" s="18"/>
      <c r="BA20" s="18"/>
      <c r="BB20" s="18"/>
      <c r="BC20" s="18"/>
      <c r="BD20" s="18"/>
      <c r="BE20" s="18"/>
    </row>
    <row r="21" spans="1:57" ht="15" customHeight="1" thickBot="1" x14ac:dyDescent="0.35">
      <c r="A21" s="40"/>
      <c r="B21" s="225"/>
      <c r="C21" s="226"/>
      <c r="D21" s="226"/>
      <c r="E21" s="226"/>
      <c r="F21" s="226"/>
      <c r="G21" s="226"/>
      <c r="H21" s="226"/>
      <c r="I21" s="226"/>
      <c r="J21" s="226"/>
      <c r="K21" s="226"/>
      <c r="L21" s="226"/>
      <c r="M21" s="227"/>
      <c r="N21" s="18"/>
      <c r="P21" s="218"/>
      <c r="Q21" s="219"/>
      <c r="AN21" s="18"/>
      <c r="AO21" s="52"/>
      <c r="AP21" s="52"/>
      <c r="AQ21" s="52"/>
      <c r="AR21" s="52"/>
      <c r="AS21" s="56"/>
      <c r="AT21" s="52"/>
      <c r="AU21" s="52"/>
      <c r="AV21" s="52"/>
      <c r="AW21" s="52"/>
      <c r="AX21" s="18"/>
      <c r="AY21" s="18"/>
      <c r="AZ21" s="18"/>
      <c r="BA21" s="18"/>
      <c r="BB21" s="18"/>
      <c r="BC21" s="18"/>
      <c r="BD21" s="18"/>
      <c r="BE21" s="18"/>
    </row>
    <row r="22" spans="1:57" ht="15" customHeight="1" x14ac:dyDescent="0.3">
      <c r="A22" s="40"/>
      <c r="B22" s="222" t="s">
        <v>580</v>
      </c>
      <c r="C22" s="223"/>
      <c r="D22" s="223"/>
      <c r="E22" s="223"/>
      <c r="F22" s="223"/>
      <c r="G22" s="223"/>
      <c r="H22" s="223"/>
      <c r="I22" s="223"/>
      <c r="J22" s="223"/>
      <c r="K22" s="223"/>
      <c r="L22" s="223"/>
      <c r="M22" s="224"/>
      <c r="N22" s="18"/>
      <c r="P22" s="216"/>
      <c r="Q22" s="217"/>
      <c r="W22" s="222" t="s">
        <v>590</v>
      </c>
      <c r="X22" s="223"/>
      <c r="Y22" s="223"/>
      <c r="Z22" s="223"/>
      <c r="AA22" s="223"/>
      <c r="AB22" s="223"/>
      <c r="AC22" s="223"/>
      <c r="AD22" s="223"/>
      <c r="AE22" s="223"/>
      <c r="AF22" s="223"/>
      <c r="AG22" s="223"/>
      <c r="AH22" s="224"/>
      <c r="AK22" s="216"/>
      <c r="AL22" s="217"/>
      <c r="AN22" s="18"/>
      <c r="AO22" s="18"/>
      <c r="AP22" s="51"/>
      <c r="AQ22" s="51"/>
      <c r="AR22" s="18"/>
      <c r="AS22" s="41"/>
      <c r="AT22" s="18"/>
      <c r="AU22" s="18"/>
      <c r="AV22" s="18"/>
      <c r="AW22" s="18"/>
    </row>
    <row r="23" spans="1:57" ht="15" customHeight="1" thickBot="1" x14ac:dyDescent="0.35">
      <c r="A23" s="40"/>
      <c r="B23" s="225"/>
      <c r="C23" s="226"/>
      <c r="D23" s="226"/>
      <c r="E23" s="226"/>
      <c r="F23" s="226"/>
      <c r="G23" s="226"/>
      <c r="H23" s="226"/>
      <c r="I23" s="226"/>
      <c r="J23" s="226"/>
      <c r="K23" s="226"/>
      <c r="L23" s="226"/>
      <c r="M23" s="227"/>
      <c r="N23" s="18"/>
      <c r="P23" s="218"/>
      <c r="Q23" s="219"/>
      <c r="W23" s="225"/>
      <c r="X23" s="226"/>
      <c r="Y23" s="226"/>
      <c r="Z23" s="226"/>
      <c r="AA23" s="226"/>
      <c r="AB23" s="226"/>
      <c r="AC23" s="226"/>
      <c r="AD23" s="226"/>
      <c r="AE23" s="226"/>
      <c r="AF23" s="226"/>
      <c r="AG23" s="226"/>
      <c r="AH23" s="227"/>
      <c r="AI23" s="18"/>
      <c r="AK23" s="218"/>
      <c r="AL23" s="219"/>
      <c r="AM23" s="18"/>
      <c r="AN23" s="18"/>
      <c r="AO23" s="53"/>
      <c r="AP23" s="53"/>
      <c r="AQ23" s="53"/>
      <c r="AR23" s="53"/>
      <c r="AS23" s="57"/>
      <c r="AT23" s="53"/>
      <c r="AU23" s="53"/>
      <c r="AV23" s="53"/>
      <c r="AW23" s="53"/>
    </row>
    <row r="24" spans="1:57" ht="15" customHeight="1" thickBot="1" x14ac:dyDescent="0.35">
      <c r="A24" s="40"/>
      <c r="B24" s="222" t="s">
        <v>616</v>
      </c>
      <c r="C24" s="223"/>
      <c r="D24" s="223"/>
      <c r="E24" s="223"/>
      <c r="F24" s="223"/>
      <c r="G24" s="223"/>
      <c r="H24" s="223"/>
      <c r="I24" s="223"/>
      <c r="J24" s="223"/>
      <c r="K24" s="223"/>
      <c r="L24" s="223"/>
      <c r="M24" s="224"/>
      <c r="N24" s="18"/>
      <c r="P24" s="216"/>
      <c r="Q24" s="217"/>
      <c r="Y24" s="18"/>
      <c r="Z24" s="18"/>
      <c r="AA24" s="18"/>
      <c r="AI24" s="54"/>
      <c r="AJ24" s="54"/>
      <c r="AK24" s="54"/>
      <c r="AL24" s="54"/>
      <c r="AM24" s="54"/>
      <c r="AN24" s="18"/>
      <c r="AO24" s="53"/>
      <c r="AP24" s="53"/>
      <c r="AQ24" s="53"/>
      <c r="AR24" s="53"/>
      <c r="AS24" s="57"/>
      <c r="AT24" s="53"/>
      <c r="AU24" s="53"/>
      <c r="AV24" s="53"/>
      <c r="AW24" s="53"/>
    </row>
    <row r="25" spans="1:57" ht="15" customHeight="1" thickBot="1" x14ac:dyDescent="0.35">
      <c r="A25" s="40"/>
      <c r="B25" s="225"/>
      <c r="C25" s="226"/>
      <c r="D25" s="226"/>
      <c r="E25" s="226"/>
      <c r="F25" s="226"/>
      <c r="G25" s="226"/>
      <c r="H25" s="226"/>
      <c r="I25" s="226"/>
      <c r="J25" s="226"/>
      <c r="K25" s="226"/>
      <c r="L25" s="226"/>
      <c r="M25" s="227"/>
      <c r="N25" s="18"/>
      <c r="P25" s="218"/>
      <c r="Q25" s="219"/>
      <c r="S25" s="54"/>
      <c r="T25" s="54"/>
      <c r="U25" s="54"/>
      <c r="V25" s="54"/>
      <c r="W25" s="222" t="s">
        <v>0</v>
      </c>
      <c r="X25" s="223"/>
      <c r="Y25" s="223"/>
      <c r="Z25" s="223"/>
      <c r="AA25" s="223"/>
      <c r="AB25" s="223"/>
      <c r="AC25" s="223"/>
      <c r="AD25" s="223"/>
      <c r="AE25" s="223"/>
      <c r="AF25" s="223"/>
      <c r="AG25" s="223"/>
      <c r="AH25" s="224"/>
      <c r="AI25" s="54"/>
      <c r="AK25" s="216"/>
      <c r="AL25" s="217"/>
      <c r="AM25" s="54"/>
      <c r="AN25" s="18"/>
      <c r="AS25" s="41"/>
    </row>
    <row r="26" spans="1:57" ht="15" customHeight="1" thickBot="1" x14ac:dyDescent="0.35">
      <c r="A26" s="40"/>
      <c r="B26" s="222" t="s">
        <v>617</v>
      </c>
      <c r="C26" s="223"/>
      <c r="D26" s="223"/>
      <c r="E26" s="223"/>
      <c r="F26" s="223"/>
      <c r="G26" s="223"/>
      <c r="H26" s="223"/>
      <c r="I26" s="223"/>
      <c r="J26" s="223"/>
      <c r="K26" s="223"/>
      <c r="L26" s="223"/>
      <c r="M26" s="224"/>
      <c r="N26" s="18"/>
      <c r="P26" s="216"/>
      <c r="Q26" s="217"/>
      <c r="S26" s="76"/>
      <c r="T26" s="76"/>
      <c r="U26" s="76"/>
      <c r="V26" s="76"/>
      <c r="W26" s="225"/>
      <c r="X26" s="226"/>
      <c r="Y26" s="226"/>
      <c r="Z26" s="226"/>
      <c r="AA26" s="226"/>
      <c r="AB26" s="226"/>
      <c r="AC26" s="226"/>
      <c r="AD26" s="226"/>
      <c r="AE26" s="226"/>
      <c r="AF26" s="226"/>
      <c r="AG26" s="226"/>
      <c r="AH26" s="227"/>
      <c r="AI26" s="76"/>
      <c r="AK26" s="218"/>
      <c r="AL26" s="219"/>
      <c r="AM26" s="76"/>
      <c r="AN26" s="18"/>
      <c r="AS26" s="41"/>
    </row>
    <row r="27" spans="1:57" ht="12.75" customHeight="1" thickBot="1" x14ac:dyDescent="0.35">
      <c r="A27" s="40"/>
      <c r="B27" s="225"/>
      <c r="C27" s="226"/>
      <c r="D27" s="226"/>
      <c r="E27" s="226"/>
      <c r="F27" s="226"/>
      <c r="G27" s="226"/>
      <c r="H27" s="226"/>
      <c r="I27" s="226"/>
      <c r="J27" s="226"/>
      <c r="K27" s="226"/>
      <c r="L27" s="226"/>
      <c r="M27" s="227"/>
      <c r="N27" s="77"/>
      <c r="P27" s="218"/>
      <c r="Q27" s="219"/>
      <c r="R27" s="51"/>
      <c r="S27" s="18"/>
      <c r="T27" s="18"/>
      <c r="U27" s="18"/>
      <c r="V27" s="18"/>
      <c r="AI27" s="76"/>
      <c r="AJ27" s="76"/>
      <c r="AK27" s="76"/>
      <c r="AL27" s="76"/>
      <c r="AM27" s="76"/>
      <c r="AN27" s="18"/>
      <c r="AS27" s="41"/>
    </row>
    <row r="28" spans="1:57" ht="15" customHeight="1" x14ac:dyDescent="0.3">
      <c r="A28" s="40"/>
      <c r="B28" s="222" t="s">
        <v>618</v>
      </c>
      <c r="C28" s="223"/>
      <c r="D28" s="223"/>
      <c r="E28" s="223"/>
      <c r="F28" s="223"/>
      <c r="G28" s="223"/>
      <c r="H28" s="223"/>
      <c r="I28" s="223"/>
      <c r="J28" s="223"/>
      <c r="K28" s="223"/>
      <c r="L28" s="223"/>
      <c r="M28" s="224"/>
      <c r="N28" s="77"/>
      <c r="P28" s="216"/>
      <c r="Q28" s="217"/>
      <c r="U28" s="18"/>
      <c r="V28" s="18"/>
      <c r="W28" s="222" t="s">
        <v>588</v>
      </c>
      <c r="X28" s="223"/>
      <c r="Y28" s="223"/>
      <c r="Z28" s="223"/>
      <c r="AA28" s="223"/>
      <c r="AB28" s="223"/>
      <c r="AC28" s="223"/>
      <c r="AD28" s="223"/>
      <c r="AE28" s="223"/>
      <c r="AF28" s="223"/>
      <c r="AG28" s="223"/>
      <c r="AH28" s="224"/>
      <c r="AI28" s="18"/>
      <c r="AK28" s="216"/>
      <c r="AL28" s="217"/>
      <c r="AM28" s="18"/>
      <c r="AN28" s="18"/>
      <c r="AS28" s="41"/>
    </row>
    <row r="29" spans="1:57" ht="12" customHeight="1" thickBot="1" x14ac:dyDescent="0.35">
      <c r="A29" s="40"/>
      <c r="B29" s="225"/>
      <c r="C29" s="226"/>
      <c r="D29" s="226"/>
      <c r="E29" s="226"/>
      <c r="F29" s="226"/>
      <c r="G29" s="226"/>
      <c r="H29" s="226"/>
      <c r="I29" s="226"/>
      <c r="J29" s="226"/>
      <c r="K29" s="226"/>
      <c r="L29" s="226"/>
      <c r="M29" s="227"/>
      <c r="N29" s="78"/>
      <c r="P29" s="218"/>
      <c r="Q29" s="219"/>
      <c r="U29" s="18"/>
      <c r="V29" s="18"/>
      <c r="W29" s="225"/>
      <c r="X29" s="226"/>
      <c r="Y29" s="226"/>
      <c r="Z29" s="226"/>
      <c r="AA29" s="226"/>
      <c r="AB29" s="226"/>
      <c r="AC29" s="226"/>
      <c r="AD29" s="226"/>
      <c r="AE29" s="226"/>
      <c r="AF29" s="226"/>
      <c r="AG29" s="226"/>
      <c r="AH29" s="227"/>
      <c r="AI29" s="18"/>
      <c r="AK29" s="218"/>
      <c r="AL29" s="219"/>
      <c r="AM29" s="18"/>
      <c r="AN29" s="18"/>
      <c r="AO29" s="18"/>
      <c r="AP29" s="18"/>
      <c r="AQ29" s="18"/>
      <c r="AR29" s="18"/>
      <c r="AS29" s="41"/>
    </row>
    <row r="30" spans="1:57" ht="10.5" customHeight="1" thickBot="1" x14ac:dyDescent="0.35">
      <c r="A30" s="40"/>
      <c r="B30" s="18"/>
      <c r="C30" s="18"/>
      <c r="D30" s="18"/>
      <c r="E30" s="18"/>
      <c r="F30" s="18"/>
      <c r="G30" s="18"/>
      <c r="H30" s="18"/>
      <c r="I30" s="18"/>
      <c r="J30" s="18"/>
      <c r="K30" s="18"/>
      <c r="L30" s="18"/>
      <c r="M30" s="18"/>
      <c r="N30" s="78"/>
      <c r="O30" s="7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41"/>
    </row>
    <row r="31" spans="1:57" ht="15" customHeight="1" x14ac:dyDescent="0.3">
      <c r="A31" s="40"/>
      <c r="B31" s="279" t="s">
        <v>11</v>
      </c>
      <c r="C31" s="280"/>
      <c r="D31" s="280"/>
      <c r="E31" s="280"/>
      <c r="F31" s="280"/>
      <c r="G31" s="280"/>
      <c r="H31" s="280"/>
      <c r="I31" s="280"/>
      <c r="J31" s="280"/>
      <c r="K31" s="280"/>
      <c r="L31" s="280"/>
      <c r="M31" s="281"/>
      <c r="N31" s="18"/>
      <c r="P31" s="216"/>
      <c r="Q31" s="217"/>
      <c r="U31" s="18"/>
      <c r="V31" s="18"/>
      <c r="W31" s="18"/>
      <c r="X31" s="18"/>
      <c r="Y31" s="51"/>
      <c r="Z31" s="51"/>
      <c r="AA31" s="51"/>
      <c r="AB31" s="228"/>
      <c r="AC31" s="228"/>
      <c r="AD31" s="228"/>
      <c r="AE31" s="228"/>
      <c r="AF31" s="228"/>
      <c r="AG31" s="228"/>
      <c r="AH31" s="228"/>
      <c r="AI31" s="228"/>
      <c r="AJ31" s="228"/>
      <c r="AK31" s="228"/>
      <c r="AL31" s="228"/>
      <c r="AM31" s="228"/>
      <c r="AN31" s="18"/>
      <c r="AO31" s="18"/>
      <c r="AP31" s="18"/>
      <c r="AQ31" s="18"/>
      <c r="AR31" s="18"/>
      <c r="AS31" s="41"/>
    </row>
    <row r="32" spans="1:57" ht="12" customHeight="1" thickBot="1" x14ac:dyDescent="0.35">
      <c r="A32" s="40"/>
      <c r="B32" s="282"/>
      <c r="C32" s="283"/>
      <c r="D32" s="283"/>
      <c r="E32" s="283"/>
      <c r="F32" s="283"/>
      <c r="G32" s="283"/>
      <c r="H32" s="283"/>
      <c r="I32" s="283"/>
      <c r="J32" s="283"/>
      <c r="K32" s="283"/>
      <c r="L32" s="283"/>
      <c r="M32" s="284"/>
      <c r="N32" s="18"/>
      <c r="P32" s="218"/>
      <c r="Q32" s="219"/>
      <c r="R32" s="51"/>
      <c r="S32" s="18"/>
      <c r="T32" s="51"/>
      <c r="U32" s="51"/>
      <c r="V32" s="51"/>
      <c r="W32" s="51"/>
      <c r="X32" s="51"/>
      <c r="Y32" s="51"/>
      <c r="Z32" s="51"/>
      <c r="AA32" s="51"/>
      <c r="AB32" s="228"/>
      <c r="AC32" s="228"/>
      <c r="AD32" s="228"/>
      <c r="AE32" s="228"/>
      <c r="AF32" s="228"/>
      <c r="AG32" s="228"/>
      <c r="AH32" s="228"/>
      <c r="AI32" s="228"/>
      <c r="AJ32" s="228"/>
      <c r="AK32" s="228"/>
      <c r="AL32" s="228"/>
      <c r="AM32" s="228"/>
      <c r="AN32" s="18"/>
      <c r="AO32" s="18"/>
      <c r="AP32" s="18"/>
      <c r="AQ32" s="18"/>
      <c r="AR32" s="18"/>
      <c r="AS32" s="41"/>
    </row>
    <row r="33" spans="1:50" ht="11.25" customHeight="1" thickBot="1" x14ac:dyDescent="0.35">
      <c r="A33" s="40"/>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41"/>
    </row>
    <row r="34" spans="1:50" ht="12" customHeight="1" x14ac:dyDescent="0.3">
      <c r="A34" s="40"/>
      <c r="B34" s="273" t="s">
        <v>653</v>
      </c>
      <c r="C34" s="274"/>
      <c r="D34" s="274"/>
      <c r="E34" s="274"/>
      <c r="F34" s="274"/>
      <c r="G34" s="274"/>
      <c r="H34" s="274"/>
      <c r="I34" s="274"/>
      <c r="J34" s="274"/>
      <c r="K34" s="274"/>
      <c r="L34" s="274"/>
      <c r="M34" s="275"/>
      <c r="N34" s="54"/>
      <c r="P34" s="216"/>
      <c r="Q34" s="217"/>
      <c r="R34" s="18"/>
      <c r="S34" s="18"/>
      <c r="T34" s="18"/>
      <c r="U34" s="18"/>
      <c r="V34" s="18"/>
      <c r="W34" s="18"/>
      <c r="X34" s="18"/>
      <c r="Y34" s="18"/>
      <c r="Z34" s="18"/>
      <c r="AA34" s="18"/>
      <c r="AB34" s="18"/>
      <c r="AC34" s="18"/>
      <c r="AD34" s="18"/>
      <c r="AE34" s="18"/>
      <c r="AF34" s="18"/>
      <c r="AG34" s="18"/>
      <c r="AH34" s="79"/>
      <c r="AI34" s="79"/>
      <c r="AJ34" s="79"/>
      <c r="AK34" s="79"/>
      <c r="AL34" s="79"/>
      <c r="AM34" s="79"/>
      <c r="AN34" s="79"/>
      <c r="AO34" s="79"/>
      <c r="AP34" s="79"/>
      <c r="AQ34" s="79"/>
      <c r="AR34" s="79"/>
      <c r="AS34" s="41"/>
    </row>
    <row r="35" spans="1:50" ht="12" customHeight="1" thickBot="1" x14ac:dyDescent="0.35">
      <c r="A35" s="40"/>
      <c r="B35" s="276"/>
      <c r="C35" s="277"/>
      <c r="D35" s="277"/>
      <c r="E35" s="277"/>
      <c r="F35" s="277"/>
      <c r="G35" s="277"/>
      <c r="H35" s="277"/>
      <c r="I35" s="277"/>
      <c r="J35" s="277"/>
      <c r="K35" s="277"/>
      <c r="L35" s="277"/>
      <c r="M35" s="278"/>
      <c r="N35" s="54"/>
      <c r="P35" s="218"/>
      <c r="Q35" s="219"/>
      <c r="R35" s="51"/>
      <c r="S35" s="18"/>
      <c r="T35" s="51"/>
      <c r="U35" s="51"/>
      <c r="V35" s="51"/>
      <c r="W35" s="51"/>
      <c r="X35" s="51"/>
      <c r="Y35" s="51"/>
      <c r="Z35" s="51"/>
      <c r="AA35" s="51"/>
      <c r="AB35" s="51"/>
      <c r="AC35" s="18"/>
      <c r="AD35" s="51"/>
      <c r="AE35" s="79"/>
      <c r="AF35" s="79"/>
      <c r="AG35" s="79"/>
      <c r="AH35" s="79"/>
      <c r="AI35" s="79"/>
      <c r="AJ35" s="79"/>
      <c r="AK35" s="79"/>
      <c r="AL35" s="79"/>
      <c r="AM35" s="79"/>
      <c r="AN35" s="80"/>
      <c r="AO35" s="79"/>
      <c r="AP35" s="79"/>
      <c r="AQ35" s="18"/>
      <c r="AR35" s="18"/>
      <c r="AS35" s="41"/>
    </row>
    <row r="36" spans="1:50" ht="20.25" customHeight="1" thickBot="1" x14ac:dyDescent="0.35">
      <c r="A36" s="40"/>
      <c r="B36" s="264" t="s">
        <v>621</v>
      </c>
      <c r="C36" s="265"/>
      <c r="D36" s="265" t="s">
        <v>7</v>
      </c>
      <c r="E36" s="265"/>
      <c r="F36" s="265"/>
      <c r="G36" s="265"/>
      <c r="H36" s="265"/>
      <c r="I36" s="265"/>
      <c r="J36" s="265"/>
      <c r="K36" s="265"/>
      <c r="L36" s="265"/>
      <c r="M36" s="266"/>
      <c r="N36" s="18"/>
      <c r="P36" s="220"/>
      <c r="Q36" s="221"/>
      <c r="R36" s="18"/>
      <c r="S36" s="18"/>
      <c r="T36" s="18"/>
      <c r="U36" s="18"/>
      <c r="V36" s="18"/>
      <c r="W36" s="18"/>
      <c r="X36" s="18"/>
      <c r="Y36" s="18"/>
      <c r="Z36" s="18"/>
      <c r="AA36" s="18"/>
      <c r="AB36" s="18"/>
      <c r="AC36" s="18"/>
      <c r="AD36" s="18"/>
      <c r="AE36" s="18"/>
      <c r="AF36" s="18"/>
      <c r="AG36" s="18"/>
      <c r="AH36" s="18"/>
      <c r="AI36" s="18"/>
      <c r="AJ36" s="81"/>
      <c r="AK36" s="81"/>
      <c r="AL36" s="81"/>
      <c r="AM36" s="81"/>
      <c r="AN36" s="81"/>
      <c r="AO36" s="81"/>
      <c r="AP36" s="81"/>
      <c r="AQ36" s="81"/>
      <c r="AR36" s="81"/>
      <c r="AS36" s="41"/>
    </row>
    <row r="37" spans="1:50" ht="22.5" customHeight="1" thickBot="1" x14ac:dyDescent="0.35">
      <c r="A37" s="82"/>
      <c r="B37" s="267" t="s">
        <v>4</v>
      </c>
      <c r="C37" s="268"/>
      <c r="D37" s="268"/>
      <c r="E37" s="268"/>
      <c r="F37" s="268"/>
      <c r="G37" s="268"/>
      <c r="H37" s="268"/>
      <c r="I37" s="268"/>
      <c r="J37" s="268"/>
      <c r="K37" s="268"/>
      <c r="L37" s="268"/>
      <c r="M37" s="269"/>
      <c r="N37" s="51"/>
      <c r="P37" s="220"/>
      <c r="Q37" s="221"/>
      <c r="R37" s="51"/>
      <c r="S37" s="51"/>
      <c r="T37" s="51"/>
      <c r="U37" s="51"/>
      <c r="V37" s="51"/>
      <c r="W37" s="51"/>
      <c r="X37" s="51"/>
      <c r="Y37" s="51"/>
      <c r="Z37" s="51"/>
      <c r="AA37" s="51"/>
      <c r="AB37" s="51"/>
      <c r="AC37" s="51"/>
      <c r="AD37" s="51"/>
      <c r="AE37" s="51"/>
      <c r="AF37" s="51"/>
      <c r="AG37" s="51"/>
      <c r="AH37" s="51"/>
      <c r="AI37" s="51"/>
      <c r="AJ37" s="81"/>
      <c r="AK37" s="81"/>
      <c r="AL37" s="81"/>
      <c r="AM37" s="81"/>
      <c r="AN37" s="81"/>
      <c r="AO37" s="81"/>
      <c r="AP37" s="81"/>
      <c r="AQ37" s="81"/>
      <c r="AR37" s="81"/>
      <c r="AS37" s="41"/>
    </row>
    <row r="38" spans="1:50" ht="24.75" customHeight="1" thickBot="1" x14ac:dyDescent="0.35">
      <c r="A38" s="82"/>
      <c r="B38" s="264" t="s">
        <v>659</v>
      </c>
      <c r="C38" s="265"/>
      <c r="D38" s="265"/>
      <c r="E38" s="265"/>
      <c r="F38" s="265"/>
      <c r="G38" s="265"/>
      <c r="H38" s="265"/>
      <c r="I38" s="265"/>
      <c r="J38" s="265"/>
      <c r="K38" s="265"/>
      <c r="L38" s="265"/>
      <c r="M38" s="266"/>
      <c r="N38" s="51"/>
      <c r="P38" s="220"/>
      <c r="Q38" s="221"/>
      <c r="R38" s="51"/>
      <c r="S38" s="51"/>
      <c r="T38" s="51"/>
      <c r="U38" s="51"/>
      <c r="V38" s="51"/>
      <c r="W38" s="51"/>
      <c r="X38" s="51"/>
      <c r="Y38" s="51"/>
      <c r="Z38" s="51"/>
      <c r="AA38" s="51"/>
      <c r="AB38" s="51"/>
      <c r="AC38" s="51"/>
      <c r="AD38" s="51"/>
      <c r="AE38" s="51"/>
      <c r="AF38" s="51"/>
      <c r="AG38" s="51"/>
      <c r="AH38" s="51"/>
      <c r="AI38" s="51"/>
      <c r="AJ38" s="81"/>
      <c r="AK38" s="81"/>
      <c r="AL38" s="81"/>
      <c r="AM38" s="81"/>
      <c r="AN38" s="81"/>
      <c r="AO38" s="81"/>
      <c r="AP38" s="81"/>
      <c r="AQ38" s="81"/>
      <c r="AR38" s="81"/>
      <c r="AS38" s="41"/>
    </row>
    <row r="39" spans="1:50" ht="26.25" customHeight="1" thickBot="1" x14ac:dyDescent="0.35">
      <c r="A39" s="40"/>
      <c r="B39" s="264" t="s">
        <v>619</v>
      </c>
      <c r="C39" s="265"/>
      <c r="D39" s="265"/>
      <c r="E39" s="265"/>
      <c r="F39" s="265"/>
      <c r="G39" s="265"/>
      <c r="H39" s="265"/>
      <c r="I39" s="265"/>
      <c r="J39" s="265"/>
      <c r="K39" s="265"/>
      <c r="L39" s="265"/>
      <c r="M39" s="266"/>
      <c r="N39" s="18"/>
      <c r="P39" s="220"/>
      <c r="Q39" s="221"/>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41"/>
      <c r="AV39" s="83"/>
      <c r="AW39" s="83"/>
    </row>
    <row r="40" spans="1:50" ht="12" customHeight="1" x14ac:dyDescent="0.3">
      <c r="A40" s="40"/>
      <c r="B40" s="18"/>
      <c r="C40" s="18"/>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84"/>
      <c r="AV40" s="83"/>
      <c r="AW40" s="83"/>
    </row>
    <row r="41" spans="1:50" ht="12" customHeight="1" thickBot="1" x14ac:dyDescent="0.35">
      <c r="A41" s="40"/>
      <c r="B41" s="18"/>
      <c r="C41" s="18"/>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84"/>
      <c r="AV41" s="16" t="s">
        <v>623</v>
      </c>
      <c r="AW41" s="85"/>
      <c r="AX41" s="51"/>
    </row>
    <row r="42" spans="1:50" ht="21.75" customHeight="1" thickBot="1" x14ac:dyDescent="0.35">
      <c r="A42" s="40"/>
      <c r="B42" s="18"/>
      <c r="D42" s="51" t="s">
        <v>622</v>
      </c>
      <c r="E42" s="51"/>
      <c r="F42" s="51"/>
      <c r="G42" s="51"/>
      <c r="H42" s="51"/>
      <c r="I42" s="270"/>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2"/>
      <c r="AK42" s="51"/>
      <c r="AL42" s="51"/>
      <c r="AM42" s="51"/>
      <c r="AN42" s="51"/>
      <c r="AO42" s="51"/>
      <c r="AP42" s="51"/>
      <c r="AQ42" s="51"/>
      <c r="AR42" s="51"/>
      <c r="AS42" s="84"/>
      <c r="AV42" s="16" t="s">
        <v>624</v>
      </c>
      <c r="AW42" s="85"/>
      <c r="AX42" s="51"/>
    </row>
    <row r="43" spans="1:50" ht="12" customHeight="1" x14ac:dyDescent="0.3">
      <c r="A43" s="40"/>
      <c r="B43" s="18"/>
      <c r="C43" s="18"/>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84"/>
      <c r="AV43" s="16" t="s">
        <v>625</v>
      </c>
      <c r="AW43" s="85"/>
      <c r="AX43" s="51"/>
    </row>
    <row r="44" spans="1:50" ht="12" customHeight="1" thickBot="1" x14ac:dyDescent="0.35">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3"/>
    </row>
    <row r="45" spans="1:50" ht="12" customHeight="1" thickTop="1" x14ac:dyDescent="0.3"/>
  </sheetData>
  <sheetProtection formatCells="0"/>
  <mergeCells count="46">
    <mergeCell ref="AK16:AL17"/>
    <mergeCell ref="A44:AS44"/>
    <mergeCell ref="B36:M36"/>
    <mergeCell ref="B37:M37"/>
    <mergeCell ref="B38:M38"/>
    <mergeCell ref="B39:M39"/>
    <mergeCell ref="I42:AJ42"/>
    <mergeCell ref="B18:M19"/>
    <mergeCell ref="B20:M21"/>
    <mergeCell ref="W16:AH17"/>
    <mergeCell ref="B22:M23"/>
    <mergeCell ref="W25:AH26"/>
    <mergeCell ref="B16:M17"/>
    <mergeCell ref="B34:M35"/>
    <mergeCell ref="B31:M32"/>
    <mergeCell ref="B28:M29"/>
    <mergeCell ref="AK1:AS3"/>
    <mergeCell ref="A5:AS7"/>
    <mergeCell ref="D14:J15"/>
    <mergeCell ref="A1:C3"/>
    <mergeCell ref="D1:AJ3"/>
    <mergeCell ref="B8:AR12"/>
    <mergeCell ref="N14:S14"/>
    <mergeCell ref="B24:M25"/>
    <mergeCell ref="B26:M27"/>
    <mergeCell ref="P24:Q25"/>
    <mergeCell ref="P26:Q27"/>
    <mergeCell ref="P28:Q29"/>
    <mergeCell ref="P39:Q39"/>
    <mergeCell ref="P36:Q36"/>
    <mergeCell ref="P37:Q37"/>
    <mergeCell ref="P34:Q35"/>
    <mergeCell ref="AK19:AL20"/>
    <mergeCell ref="AK22:AL23"/>
    <mergeCell ref="AK25:AL26"/>
    <mergeCell ref="AK28:AL29"/>
    <mergeCell ref="W28:AH29"/>
    <mergeCell ref="W19:AH20"/>
    <mergeCell ref="W22:AH23"/>
    <mergeCell ref="AB31:AM32"/>
    <mergeCell ref="P31:Q32"/>
    <mergeCell ref="P16:Q17"/>
    <mergeCell ref="P18:Q19"/>
    <mergeCell ref="P20:Q21"/>
    <mergeCell ref="P22:Q23"/>
    <mergeCell ref="P38:Q38"/>
  </mergeCells>
  <conditionalFormatting sqref="B8">
    <cfRule type="cellIs" dxfId="215" priority="100" operator="equal">
      <formula>0</formula>
    </cfRule>
  </conditionalFormatting>
  <conditionalFormatting sqref="B16">
    <cfRule type="expression" dxfId="214" priority="137">
      <formula>#REF!&gt;0</formula>
    </cfRule>
  </conditionalFormatting>
  <conditionalFormatting sqref="AO23">
    <cfRule type="expression" dxfId="213" priority="80">
      <formula>#REF!&gt;0</formula>
    </cfRule>
  </conditionalFormatting>
  <conditionalFormatting sqref="W16">
    <cfRule type="expression" dxfId="212" priority="74">
      <formula>#REF!&gt;0</formula>
    </cfRule>
  </conditionalFormatting>
  <conditionalFormatting sqref="B34">
    <cfRule type="expression" dxfId="211" priority="73">
      <formula>#REF!&gt;0</formula>
    </cfRule>
  </conditionalFormatting>
  <conditionalFormatting sqref="B31">
    <cfRule type="expression" dxfId="210" priority="63">
      <formula>#REF!&gt;0</formula>
    </cfRule>
  </conditionalFormatting>
  <conditionalFormatting sqref="B36">
    <cfRule type="expression" dxfId="209" priority="59">
      <formula>#REF!&gt;0</formula>
    </cfRule>
  </conditionalFormatting>
  <conditionalFormatting sqref="B38">
    <cfRule type="expression" dxfId="208" priority="58">
      <formula>#REF!&gt;0</formula>
    </cfRule>
  </conditionalFormatting>
  <conditionalFormatting sqref="B39">
    <cfRule type="expression" dxfId="207" priority="57">
      <formula>#REF!&gt;0</formula>
    </cfRule>
  </conditionalFormatting>
  <conditionalFormatting sqref="I42:AJ42">
    <cfRule type="cellIs" dxfId="206" priority="55" operator="equal">
      <formula>0</formula>
    </cfRule>
  </conditionalFormatting>
  <conditionalFormatting sqref="P38">
    <cfRule type="cellIs" dxfId="205" priority="45" operator="equal">
      <formula>0</formula>
    </cfRule>
  </conditionalFormatting>
  <conditionalFormatting sqref="P39">
    <cfRule type="cellIs" dxfId="204" priority="44" operator="equal">
      <formula>0</formula>
    </cfRule>
  </conditionalFormatting>
  <conditionalFormatting sqref="P16">
    <cfRule type="cellIs" dxfId="203" priority="34" operator="equal">
      <formula>0</formula>
    </cfRule>
  </conditionalFormatting>
  <conditionalFormatting sqref="P36">
    <cfRule type="cellIs" dxfId="202" priority="26" operator="equal">
      <formula>0</formula>
    </cfRule>
  </conditionalFormatting>
  <conditionalFormatting sqref="P37">
    <cfRule type="cellIs" dxfId="201" priority="25" operator="equal">
      <formula>0</formula>
    </cfRule>
  </conditionalFormatting>
  <conditionalFormatting sqref="P18">
    <cfRule type="cellIs" dxfId="200" priority="19" operator="equal">
      <formula>0</formula>
    </cfRule>
  </conditionalFormatting>
  <conditionalFormatting sqref="P20">
    <cfRule type="cellIs" dxfId="199" priority="18" operator="equal">
      <formula>0</formula>
    </cfRule>
  </conditionalFormatting>
  <conditionalFormatting sqref="P22">
    <cfRule type="cellIs" dxfId="198" priority="17" operator="equal">
      <formula>0</formula>
    </cfRule>
  </conditionalFormatting>
  <conditionalFormatting sqref="P24">
    <cfRule type="cellIs" dxfId="197" priority="16" operator="equal">
      <formula>0</formula>
    </cfRule>
  </conditionalFormatting>
  <conditionalFormatting sqref="P26">
    <cfRule type="cellIs" dxfId="196" priority="15" operator="equal">
      <formula>0</formula>
    </cfRule>
  </conditionalFormatting>
  <conditionalFormatting sqref="P28">
    <cfRule type="cellIs" dxfId="195" priority="14" operator="equal">
      <formula>0</formula>
    </cfRule>
  </conditionalFormatting>
  <conditionalFormatting sqref="P31">
    <cfRule type="cellIs" dxfId="194" priority="13" operator="equal">
      <formula>0</formula>
    </cfRule>
  </conditionalFormatting>
  <conditionalFormatting sqref="P34">
    <cfRule type="cellIs" dxfId="193" priority="12" operator="equal">
      <formula>0</formula>
    </cfRule>
  </conditionalFormatting>
  <conditionalFormatting sqref="AK16">
    <cfRule type="cellIs" dxfId="192" priority="11" operator="equal">
      <formula>0</formula>
    </cfRule>
  </conditionalFormatting>
  <conditionalFormatting sqref="AK19">
    <cfRule type="cellIs" dxfId="191" priority="10" operator="equal">
      <formula>0</formula>
    </cfRule>
  </conditionalFormatting>
  <conditionalFormatting sqref="AK22">
    <cfRule type="cellIs" dxfId="190" priority="9" operator="equal">
      <formula>0</formula>
    </cfRule>
  </conditionalFormatting>
  <conditionalFormatting sqref="AK25">
    <cfRule type="cellIs" dxfId="189" priority="8" operator="equal">
      <formula>0</formula>
    </cfRule>
  </conditionalFormatting>
  <conditionalFormatting sqref="AK28">
    <cfRule type="cellIs" dxfId="188" priority="7" operator="equal">
      <formula>0</formula>
    </cfRule>
  </conditionalFormatting>
  <conditionalFormatting sqref="B18">
    <cfRule type="expression" dxfId="187" priority="6">
      <formula>#REF!&gt;0</formula>
    </cfRule>
  </conditionalFormatting>
  <conditionalFormatting sqref="B20">
    <cfRule type="expression" dxfId="186" priority="5">
      <formula>#REF!&gt;0</formula>
    </cfRule>
  </conditionalFormatting>
  <conditionalFormatting sqref="B22">
    <cfRule type="expression" dxfId="185" priority="4">
      <formula>#REF!&gt;0</formula>
    </cfRule>
  </conditionalFormatting>
  <conditionalFormatting sqref="B24">
    <cfRule type="expression" dxfId="184" priority="3">
      <formula>#REF!&gt;0</formula>
    </cfRule>
  </conditionalFormatting>
  <conditionalFormatting sqref="B26">
    <cfRule type="expression" dxfId="183" priority="2">
      <formula>#REF!&gt;0</formula>
    </cfRule>
  </conditionalFormatting>
  <conditionalFormatting sqref="B28">
    <cfRule type="expression" dxfId="182" priority="1">
      <formula>#REF!&gt;0</formula>
    </cfRule>
  </conditionalFormatting>
  <dataValidations count="2">
    <dataValidation type="list" allowBlank="1" showInputMessage="1" showErrorMessage="1" sqref="I42:AJ42">
      <formula1>$AV$41:$AV$43</formula1>
    </dataValidation>
    <dataValidation type="list" allowBlank="1" showInputMessage="1" showErrorMessage="1" sqref="P16:Q29 AK28:AL29 AK25:AL26 AK22:AL23 AK19:AL20 AK16:AL17 P34:Q35 P31:Q32">
      <formula1>$AW$16:$AW$17</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99FF"/>
  </sheetPr>
  <dimension ref="A1:BQ97"/>
  <sheetViews>
    <sheetView showGridLines="0" showRowColHeaders="0" zoomScaleNormal="100" workbookViewId="0">
      <pane ySplit="3" topLeftCell="A79" activePane="bottomLeft" state="frozen"/>
      <selection activeCell="D76" sqref="A76:AV78"/>
      <selection pane="bottomLeft" activeCell="C64" sqref="C64:AU81"/>
    </sheetView>
  </sheetViews>
  <sheetFormatPr baseColWidth="10" defaultColWidth="2.6640625" defaultRowHeight="12" customHeight="1" x14ac:dyDescent="0.3"/>
  <sheetData>
    <row r="1" spans="1:48" ht="12" customHeight="1" thickTop="1" x14ac:dyDescent="0.3">
      <c r="A1" s="105"/>
      <c r="B1" s="106"/>
      <c r="C1" s="106"/>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314" t="s">
        <v>56</v>
      </c>
      <c r="AO1" s="183"/>
      <c r="AP1" s="183"/>
      <c r="AQ1" s="183"/>
      <c r="AR1" s="183"/>
      <c r="AS1" s="183"/>
      <c r="AT1" s="183"/>
      <c r="AU1" s="183"/>
      <c r="AV1" s="184"/>
    </row>
    <row r="2" spans="1:48" ht="12" customHeight="1" x14ac:dyDescent="0.3">
      <c r="A2" s="107"/>
      <c r="B2" s="108"/>
      <c r="C2" s="108"/>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315"/>
      <c r="AO2" s="186"/>
      <c r="AP2" s="186"/>
      <c r="AQ2" s="186"/>
      <c r="AR2" s="186"/>
      <c r="AS2" s="186"/>
      <c r="AT2" s="186"/>
      <c r="AU2" s="186"/>
      <c r="AV2" s="187"/>
    </row>
    <row r="3" spans="1:48" ht="12" customHeight="1" thickBot="1" x14ac:dyDescent="0.35">
      <c r="A3" s="107"/>
      <c r="B3" s="108"/>
      <c r="C3" s="108"/>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316"/>
      <c r="AO3" s="317"/>
      <c r="AP3" s="317"/>
      <c r="AQ3" s="317"/>
      <c r="AR3" s="317"/>
      <c r="AS3" s="317"/>
      <c r="AT3" s="317"/>
      <c r="AU3" s="317"/>
      <c r="AV3" s="318"/>
    </row>
    <row r="4" spans="1:48" ht="12" customHeight="1" thickTop="1" x14ac:dyDescent="0.3">
      <c r="A4" s="23"/>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4"/>
    </row>
    <row r="5" spans="1:48" ht="12" customHeight="1" x14ac:dyDescent="0.3">
      <c r="A5" s="203" t="s">
        <v>19</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2"/>
    </row>
    <row r="6" spans="1:48" ht="12" customHeight="1" x14ac:dyDescent="0.3">
      <c r="A6" s="203"/>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2"/>
    </row>
    <row r="7" spans="1:48" ht="12" customHeight="1" thickBot="1" x14ac:dyDescent="0.35">
      <c r="A7" s="203"/>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2"/>
    </row>
    <row r="8" spans="1:48" ht="12" customHeight="1" x14ac:dyDescent="0.3">
      <c r="A8" s="23"/>
      <c r="B8" s="251" t="str">
        <f>CONCATENATE(Identification!B10)</f>
        <v/>
      </c>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3"/>
      <c r="AV8" s="24"/>
    </row>
    <row r="9" spans="1:48" ht="12" customHeight="1" x14ac:dyDescent="0.3">
      <c r="A9" s="23"/>
      <c r="B9" s="254"/>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6"/>
      <c r="AV9" s="24"/>
    </row>
    <row r="10" spans="1:48" ht="12" customHeight="1" x14ac:dyDescent="0.3">
      <c r="A10" s="23"/>
      <c r="B10" s="254"/>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6"/>
      <c r="AV10" s="24"/>
    </row>
    <row r="11" spans="1:48" ht="12" customHeight="1" x14ac:dyDescent="0.3">
      <c r="A11" s="23"/>
      <c r="B11" s="254"/>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6"/>
      <c r="AV11" s="24"/>
    </row>
    <row r="12" spans="1:48" ht="12" customHeight="1" thickBot="1" x14ac:dyDescent="0.35">
      <c r="A12" s="23"/>
      <c r="B12" s="257"/>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9"/>
      <c r="AV12" s="24"/>
    </row>
    <row r="13" spans="1:48" ht="12" customHeight="1" x14ac:dyDescent="0.3">
      <c r="A13" s="23"/>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4"/>
    </row>
    <row r="14" spans="1:48" ht="12" customHeight="1" x14ac:dyDescent="0.3">
      <c r="A14" s="23"/>
      <c r="B14" s="20"/>
      <c r="C14" s="20"/>
      <c r="D14" s="214" t="s">
        <v>612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9"/>
      <c r="AV14" s="34"/>
    </row>
    <row r="15" spans="1:48" ht="131.25" customHeight="1" thickBot="1" x14ac:dyDescent="0.35">
      <c r="A15" s="23"/>
      <c r="B15" s="20"/>
      <c r="C15" s="2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9"/>
      <c r="AV15" s="34"/>
    </row>
    <row r="16" spans="1:48" ht="12" customHeight="1" x14ac:dyDescent="0.3">
      <c r="A16" s="23"/>
      <c r="B16" s="20"/>
      <c r="C16" s="28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7"/>
      <c r="AV16" s="24"/>
    </row>
    <row r="17" spans="1:48" ht="12" customHeight="1" x14ac:dyDescent="0.3">
      <c r="A17" s="23"/>
      <c r="B17" s="20"/>
      <c r="C17" s="308"/>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10"/>
      <c r="AV17" s="24"/>
    </row>
    <row r="18" spans="1:48" ht="12" customHeight="1" x14ac:dyDescent="0.3">
      <c r="A18" s="23"/>
      <c r="B18" s="20"/>
      <c r="C18" s="308"/>
      <c r="D18" s="309"/>
      <c r="E18" s="309"/>
      <c r="F18" s="309"/>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10"/>
      <c r="AV18" s="24"/>
    </row>
    <row r="19" spans="1:48" ht="12" customHeight="1" x14ac:dyDescent="0.3">
      <c r="A19" s="23"/>
      <c r="B19" s="20"/>
      <c r="C19" s="308"/>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10"/>
      <c r="AV19" s="24"/>
    </row>
    <row r="20" spans="1:48" ht="12" customHeight="1" x14ac:dyDescent="0.3">
      <c r="A20" s="23"/>
      <c r="B20" s="20"/>
      <c r="C20" s="308"/>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09"/>
      <c r="AS20" s="309"/>
      <c r="AT20" s="309"/>
      <c r="AU20" s="310"/>
      <c r="AV20" s="24"/>
    </row>
    <row r="21" spans="1:48" ht="12" customHeight="1" x14ac:dyDescent="0.3">
      <c r="A21" s="23"/>
      <c r="B21" s="20"/>
      <c r="C21" s="308"/>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10"/>
      <c r="AV21" s="24"/>
    </row>
    <row r="22" spans="1:48" ht="12" customHeight="1" x14ac:dyDescent="0.3">
      <c r="A22" s="23"/>
      <c r="B22" s="20"/>
      <c r="C22" s="308"/>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10"/>
      <c r="AV22" s="24"/>
    </row>
    <row r="23" spans="1:48" ht="12" customHeight="1" x14ac:dyDescent="0.3">
      <c r="A23" s="23"/>
      <c r="B23" s="20"/>
      <c r="C23" s="308"/>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10"/>
      <c r="AV23" s="24"/>
    </row>
    <row r="24" spans="1:48" ht="12" customHeight="1" x14ac:dyDescent="0.3">
      <c r="A24" s="23"/>
      <c r="B24" s="20"/>
      <c r="C24" s="308"/>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10"/>
      <c r="AV24" s="24"/>
    </row>
    <row r="25" spans="1:48" ht="12" customHeight="1" x14ac:dyDescent="0.3">
      <c r="A25" s="23"/>
      <c r="B25" s="20"/>
      <c r="C25" s="308"/>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10"/>
      <c r="AV25" s="24"/>
    </row>
    <row r="26" spans="1:48" ht="12" customHeight="1" x14ac:dyDescent="0.3">
      <c r="A26" s="23"/>
      <c r="B26" s="20"/>
      <c r="C26" s="308"/>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10"/>
      <c r="AV26" s="24"/>
    </row>
    <row r="27" spans="1:48" ht="12" customHeight="1" x14ac:dyDescent="0.3">
      <c r="A27" s="23"/>
      <c r="B27" s="20"/>
      <c r="C27" s="308"/>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10"/>
      <c r="AV27" s="24"/>
    </row>
    <row r="28" spans="1:48" ht="12" customHeight="1" x14ac:dyDescent="0.3">
      <c r="A28" s="23"/>
      <c r="B28" s="20"/>
      <c r="C28" s="308"/>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c r="AL28" s="309"/>
      <c r="AM28" s="309"/>
      <c r="AN28" s="309"/>
      <c r="AO28" s="309"/>
      <c r="AP28" s="309"/>
      <c r="AQ28" s="309"/>
      <c r="AR28" s="309"/>
      <c r="AS28" s="309"/>
      <c r="AT28" s="309"/>
      <c r="AU28" s="310"/>
      <c r="AV28" s="24"/>
    </row>
    <row r="29" spans="1:48" ht="12" customHeight="1" x14ac:dyDescent="0.3">
      <c r="A29" s="23"/>
      <c r="B29" s="20"/>
      <c r="C29" s="308"/>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c r="AL29" s="309"/>
      <c r="AM29" s="309"/>
      <c r="AN29" s="309"/>
      <c r="AO29" s="309"/>
      <c r="AP29" s="309"/>
      <c r="AQ29" s="309"/>
      <c r="AR29" s="309"/>
      <c r="AS29" s="309"/>
      <c r="AT29" s="309"/>
      <c r="AU29" s="310"/>
      <c r="AV29" s="24"/>
    </row>
    <row r="30" spans="1:48" ht="12" customHeight="1" x14ac:dyDescent="0.3">
      <c r="A30" s="23"/>
      <c r="B30" s="20"/>
      <c r="C30" s="308"/>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09"/>
      <c r="AO30" s="309"/>
      <c r="AP30" s="309"/>
      <c r="AQ30" s="309"/>
      <c r="AR30" s="309"/>
      <c r="AS30" s="309"/>
      <c r="AT30" s="309"/>
      <c r="AU30" s="310"/>
      <c r="AV30" s="24"/>
    </row>
    <row r="31" spans="1:48" ht="12" customHeight="1" x14ac:dyDescent="0.3">
      <c r="A31" s="23"/>
      <c r="B31" s="20"/>
      <c r="C31" s="308"/>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c r="AE31" s="309"/>
      <c r="AF31" s="309"/>
      <c r="AG31" s="309"/>
      <c r="AH31" s="309"/>
      <c r="AI31" s="309"/>
      <c r="AJ31" s="309"/>
      <c r="AK31" s="309"/>
      <c r="AL31" s="309"/>
      <c r="AM31" s="309"/>
      <c r="AN31" s="309"/>
      <c r="AO31" s="309"/>
      <c r="AP31" s="309"/>
      <c r="AQ31" s="309"/>
      <c r="AR31" s="309"/>
      <c r="AS31" s="309"/>
      <c r="AT31" s="309"/>
      <c r="AU31" s="310"/>
      <c r="AV31" s="24"/>
    </row>
    <row r="32" spans="1:48" ht="12" customHeight="1" x14ac:dyDescent="0.3">
      <c r="A32" s="23"/>
      <c r="B32" s="20"/>
      <c r="C32" s="308"/>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10"/>
      <c r="AV32" s="24"/>
    </row>
    <row r="33" spans="1:69" ht="12" customHeight="1" x14ac:dyDescent="0.3">
      <c r="A33" s="23"/>
      <c r="B33" s="20"/>
      <c r="C33" s="308"/>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9"/>
      <c r="AR33" s="309"/>
      <c r="AS33" s="309"/>
      <c r="AT33" s="309"/>
      <c r="AU33" s="310"/>
      <c r="AV33" s="24"/>
    </row>
    <row r="34" spans="1:69" ht="12" customHeight="1" x14ac:dyDescent="0.3">
      <c r="A34" s="23"/>
      <c r="B34" s="20"/>
      <c r="C34" s="308"/>
      <c r="D34" s="309"/>
      <c r="E34" s="309"/>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c r="AR34" s="309"/>
      <c r="AS34" s="309"/>
      <c r="AT34" s="309"/>
      <c r="AU34" s="310"/>
      <c r="AV34" s="24"/>
    </row>
    <row r="35" spans="1:69" ht="12" customHeight="1" x14ac:dyDescent="0.3">
      <c r="A35" s="23"/>
      <c r="B35" s="20"/>
      <c r="C35" s="308"/>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309"/>
      <c r="AF35" s="309"/>
      <c r="AG35" s="309"/>
      <c r="AH35" s="309"/>
      <c r="AI35" s="309"/>
      <c r="AJ35" s="309"/>
      <c r="AK35" s="309"/>
      <c r="AL35" s="309"/>
      <c r="AM35" s="309"/>
      <c r="AN35" s="309"/>
      <c r="AO35" s="309"/>
      <c r="AP35" s="309"/>
      <c r="AQ35" s="309"/>
      <c r="AR35" s="309"/>
      <c r="AS35" s="309"/>
      <c r="AT35" s="309"/>
      <c r="AU35" s="310"/>
      <c r="AV35" s="24"/>
    </row>
    <row r="36" spans="1:69" ht="12" customHeight="1" x14ac:dyDescent="0.3">
      <c r="A36" s="23"/>
      <c r="B36" s="20"/>
      <c r="C36" s="308"/>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10"/>
      <c r="AV36" s="24"/>
    </row>
    <row r="37" spans="1:69" ht="12" customHeight="1" x14ac:dyDescent="0.3">
      <c r="A37" s="23"/>
      <c r="C37" s="308"/>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309"/>
      <c r="AE37" s="309"/>
      <c r="AF37" s="309"/>
      <c r="AG37" s="309"/>
      <c r="AH37" s="309"/>
      <c r="AI37" s="309"/>
      <c r="AJ37" s="309"/>
      <c r="AK37" s="309"/>
      <c r="AL37" s="309"/>
      <c r="AM37" s="309"/>
      <c r="AN37" s="309"/>
      <c r="AO37" s="309"/>
      <c r="AP37" s="309"/>
      <c r="AQ37" s="309"/>
      <c r="AR37" s="309"/>
      <c r="AS37" s="309"/>
      <c r="AT37" s="309"/>
      <c r="AU37" s="310"/>
      <c r="AV37" s="24"/>
    </row>
    <row r="38" spans="1:69" ht="12" customHeight="1" thickBot="1" x14ac:dyDescent="0.35">
      <c r="A38" s="23"/>
      <c r="B38" s="20"/>
      <c r="C38" s="311"/>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3"/>
      <c r="AV38" s="24"/>
    </row>
    <row r="39" spans="1:69" ht="12" customHeight="1" x14ac:dyDescent="0.3">
      <c r="A39" s="100"/>
      <c r="B39" s="101"/>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5"/>
      <c r="AL39" s="305"/>
      <c r="AM39" s="305"/>
      <c r="AN39" s="305"/>
      <c r="AO39" s="305"/>
      <c r="AP39" s="305"/>
      <c r="AQ39" s="305"/>
      <c r="AR39" s="305"/>
      <c r="AS39" s="305"/>
      <c r="AT39" s="305"/>
      <c r="AU39" s="305"/>
      <c r="AV39" s="102"/>
    </row>
    <row r="40" spans="1:69" ht="12" customHeight="1" x14ac:dyDescent="0.3">
      <c r="A40" s="23"/>
      <c r="B40" s="20"/>
      <c r="C40" s="20"/>
      <c r="D40" s="214" t="s">
        <v>626</v>
      </c>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304"/>
    </row>
    <row r="41" spans="1:69" ht="12" customHeight="1" x14ac:dyDescent="0.3">
      <c r="A41" s="23"/>
      <c r="B41" s="20"/>
      <c r="C41" s="2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304"/>
      <c r="AY41" s="65" t="s">
        <v>627</v>
      </c>
    </row>
    <row r="42" spans="1:69" ht="12" customHeight="1" thickBot="1" x14ac:dyDescent="0.35">
      <c r="A42" s="23"/>
      <c r="B42" s="20"/>
      <c r="C42" s="20"/>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60"/>
      <c r="AY42" s="65"/>
    </row>
    <row r="43" spans="1:69" ht="12" customHeight="1" x14ac:dyDescent="0.3">
      <c r="A43" s="23"/>
      <c r="B43" s="20"/>
      <c r="C43" s="295"/>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296"/>
      <c r="AF43" s="296"/>
      <c r="AG43" s="296"/>
      <c r="AH43" s="296"/>
      <c r="AI43" s="296"/>
      <c r="AJ43" s="296"/>
      <c r="AK43" s="296"/>
      <c r="AL43" s="296"/>
      <c r="AM43" s="296"/>
      <c r="AN43" s="296"/>
      <c r="AO43" s="296"/>
      <c r="AP43" s="296"/>
      <c r="AQ43" s="296"/>
      <c r="AR43" s="296"/>
      <c r="AS43" s="296"/>
      <c r="AT43" s="296"/>
      <c r="AU43" s="297"/>
      <c r="AV43" s="60"/>
      <c r="AX43" s="64"/>
      <c r="AY43" s="64"/>
      <c r="AZ43" s="64"/>
      <c r="BA43" s="64"/>
      <c r="BB43" s="64"/>
      <c r="BC43" s="64"/>
      <c r="BD43" s="64"/>
      <c r="BE43" s="64"/>
      <c r="BF43" s="64"/>
      <c r="BG43" s="64"/>
      <c r="BH43" s="64"/>
      <c r="BI43" s="64"/>
      <c r="BJ43" s="64"/>
      <c r="BK43" s="64"/>
      <c r="BL43" s="64"/>
      <c r="BM43" s="64"/>
      <c r="BN43" s="64"/>
      <c r="BO43" s="64"/>
      <c r="BP43" s="64"/>
      <c r="BQ43" s="64"/>
    </row>
    <row r="44" spans="1:69" ht="12" customHeight="1" x14ac:dyDescent="0.3">
      <c r="A44" s="23"/>
      <c r="B44" s="20"/>
      <c r="C44" s="298"/>
      <c r="D44" s="299"/>
      <c r="E44" s="299"/>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299"/>
      <c r="AN44" s="299"/>
      <c r="AO44" s="299"/>
      <c r="AP44" s="299"/>
      <c r="AQ44" s="299"/>
      <c r="AR44" s="299"/>
      <c r="AS44" s="299"/>
      <c r="AT44" s="299"/>
      <c r="AU44" s="300"/>
      <c r="AV44" s="60"/>
      <c r="AX44" s="64"/>
      <c r="AY44" s="64"/>
      <c r="AZ44" s="64"/>
      <c r="BA44" s="64"/>
      <c r="BB44" s="64"/>
      <c r="BC44" s="64"/>
      <c r="BD44" s="64"/>
      <c r="BE44" s="64"/>
      <c r="BF44" s="64"/>
      <c r="BG44" s="64"/>
      <c r="BH44" s="64"/>
      <c r="BI44" s="64"/>
      <c r="BJ44" s="64"/>
      <c r="BK44" s="64"/>
      <c r="BL44" s="64"/>
      <c r="BM44" s="64"/>
      <c r="BN44" s="64"/>
      <c r="BO44" s="64"/>
      <c r="BP44" s="64"/>
      <c r="BQ44" s="64"/>
    </row>
    <row r="45" spans="1:69" ht="12" customHeight="1" x14ac:dyDescent="0.3">
      <c r="A45" s="23"/>
      <c r="B45" s="20"/>
      <c r="C45" s="298"/>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300"/>
      <c r="AV45" s="60"/>
      <c r="AX45" s="64"/>
      <c r="AY45" s="64"/>
      <c r="AZ45" s="64"/>
      <c r="BA45" s="64"/>
      <c r="BB45" s="64"/>
      <c r="BC45" s="64"/>
      <c r="BD45" s="64"/>
      <c r="BE45" s="64"/>
      <c r="BF45" s="64"/>
      <c r="BG45" s="64"/>
      <c r="BH45" s="64"/>
      <c r="BI45" s="64"/>
      <c r="BJ45" s="64"/>
      <c r="BK45" s="64"/>
      <c r="BL45" s="64"/>
      <c r="BM45" s="64"/>
      <c r="BN45" s="64"/>
      <c r="BO45" s="64"/>
      <c r="BP45" s="64"/>
      <c r="BQ45" s="64"/>
    </row>
    <row r="46" spans="1:69" ht="12" customHeight="1" x14ac:dyDescent="0.3">
      <c r="A46" s="23"/>
      <c r="B46" s="20"/>
      <c r="C46" s="298"/>
      <c r="D46" s="299"/>
      <c r="E46" s="299"/>
      <c r="F46" s="299"/>
      <c r="G46" s="299"/>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300"/>
      <c r="AV46" s="60"/>
      <c r="AX46" s="64"/>
      <c r="AY46" s="64"/>
      <c r="AZ46" s="64"/>
      <c r="BA46" s="64"/>
      <c r="BB46" s="64"/>
      <c r="BC46" s="64"/>
      <c r="BD46" s="64"/>
      <c r="BE46" s="64"/>
      <c r="BF46" s="64"/>
      <c r="BG46" s="64"/>
      <c r="BH46" s="64"/>
      <c r="BI46" s="64"/>
      <c r="BJ46" s="64"/>
      <c r="BK46" s="64"/>
      <c r="BL46" s="64"/>
      <c r="BM46" s="64"/>
      <c r="BN46" s="64"/>
      <c r="BO46" s="64"/>
      <c r="BP46" s="64"/>
      <c r="BQ46" s="64"/>
    </row>
    <row r="47" spans="1:69" ht="12" customHeight="1" x14ac:dyDescent="0.3">
      <c r="A47" s="23"/>
      <c r="B47" s="20"/>
      <c r="C47" s="298"/>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300"/>
      <c r="AV47" s="60"/>
      <c r="AX47" s="64"/>
      <c r="AY47" s="65" t="s">
        <v>628</v>
      </c>
      <c r="AZ47" s="64"/>
      <c r="BA47" s="64"/>
      <c r="BB47" s="64"/>
      <c r="BC47" s="64"/>
      <c r="BD47" s="64"/>
      <c r="BE47" s="64"/>
      <c r="BF47" s="64"/>
      <c r="BG47" s="64"/>
      <c r="BH47" s="64"/>
      <c r="BI47" s="64"/>
      <c r="BJ47" s="64"/>
      <c r="BK47" s="64"/>
      <c r="BL47" s="64"/>
      <c r="BM47" s="64"/>
      <c r="BN47" s="64"/>
      <c r="BO47" s="64"/>
      <c r="BP47" s="64"/>
      <c r="BQ47" s="64"/>
    </row>
    <row r="48" spans="1:69" ht="12" customHeight="1" x14ac:dyDescent="0.3">
      <c r="A48" s="23"/>
      <c r="B48" s="20"/>
      <c r="C48" s="298"/>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300"/>
      <c r="AV48" s="60"/>
      <c r="AX48" s="64"/>
      <c r="AY48" s="65" t="s">
        <v>629</v>
      </c>
      <c r="AZ48" s="64"/>
      <c r="BA48" s="64"/>
      <c r="BB48" s="64"/>
      <c r="BC48" s="64"/>
      <c r="BD48" s="64"/>
      <c r="BE48" s="64"/>
      <c r="BF48" s="64"/>
      <c r="BG48" s="64"/>
      <c r="BH48" s="64"/>
      <c r="BI48" s="64"/>
      <c r="BJ48" s="64"/>
      <c r="BK48" s="64"/>
      <c r="BL48" s="64"/>
      <c r="BM48" s="64"/>
      <c r="BN48" s="64"/>
      <c r="BO48" s="64"/>
      <c r="BP48" s="64"/>
      <c r="BQ48" s="64"/>
    </row>
    <row r="49" spans="1:69" ht="12" customHeight="1" x14ac:dyDescent="0.3">
      <c r="A49" s="23"/>
      <c r="B49" s="20"/>
      <c r="C49" s="298"/>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300"/>
      <c r="AV49" s="60"/>
      <c r="AX49" s="64"/>
      <c r="AZ49" s="64"/>
      <c r="BA49" s="64"/>
      <c r="BB49" s="64"/>
      <c r="BC49" s="64"/>
      <c r="BD49" s="64"/>
      <c r="BE49" s="64"/>
      <c r="BF49" s="64"/>
      <c r="BG49" s="64"/>
      <c r="BH49" s="64"/>
      <c r="BI49" s="64"/>
      <c r="BJ49" s="64"/>
      <c r="BK49" s="64"/>
      <c r="BL49" s="64"/>
      <c r="BM49" s="64"/>
      <c r="BN49" s="64"/>
      <c r="BO49" s="64"/>
      <c r="BP49" s="64"/>
      <c r="BQ49" s="64"/>
    </row>
    <row r="50" spans="1:69" ht="34.5" customHeight="1" x14ac:dyDescent="0.3">
      <c r="A50" s="23"/>
      <c r="B50" s="20"/>
      <c r="C50" s="298"/>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300"/>
      <c r="AV50" s="60"/>
      <c r="AX50" s="64"/>
      <c r="AZ50" s="64"/>
      <c r="BA50" s="64"/>
      <c r="BB50" s="64"/>
      <c r="BC50" s="64"/>
      <c r="BD50" s="64"/>
      <c r="BE50" s="64"/>
      <c r="BF50" s="64"/>
      <c r="BG50" s="64"/>
      <c r="BH50" s="64"/>
      <c r="BI50" s="64"/>
      <c r="BJ50" s="64"/>
      <c r="BK50" s="64"/>
      <c r="BL50" s="64"/>
      <c r="BM50" s="64"/>
      <c r="BN50" s="64"/>
      <c r="BO50" s="64"/>
      <c r="BP50" s="64"/>
      <c r="BQ50" s="64"/>
    </row>
    <row r="51" spans="1:69" ht="12" customHeight="1" x14ac:dyDescent="0.3">
      <c r="A51" s="23"/>
      <c r="B51" s="20"/>
      <c r="C51" s="298"/>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300"/>
      <c r="AV51" s="60"/>
      <c r="AX51" s="64"/>
      <c r="AY51" s="64"/>
      <c r="AZ51" s="64"/>
      <c r="BA51" s="64"/>
      <c r="BB51" s="64"/>
      <c r="BC51" s="64"/>
      <c r="BD51" s="64"/>
      <c r="BE51" s="64"/>
      <c r="BF51" s="64"/>
      <c r="BG51" s="64"/>
      <c r="BH51" s="64"/>
      <c r="BI51" s="64"/>
      <c r="BJ51" s="64"/>
      <c r="BK51" s="64"/>
      <c r="BL51" s="64"/>
      <c r="BM51" s="64"/>
      <c r="BN51" s="64"/>
      <c r="BO51" s="64"/>
      <c r="BP51" s="64"/>
      <c r="BQ51" s="64"/>
    </row>
    <row r="52" spans="1:69" ht="12" customHeight="1" x14ac:dyDescent="0.3">
      <c r="A52" s="23"/>
      <c r="B52" s="20"/>
      <c r="C52" s="298"/>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300"/>
      <c r="AV52" s="60"/>
      <c r="AX52" s="64"/>
      <c r="AY52" s="64"/>
      <c r="AZ52" s="64"/>
      <c r="BA52" s="64"/>
      <c r="BB52" s="64"/>
      <c r="BC52" s="64"/>
      <c r="BD52" s="64"/>
      <c r="BE52" s="64"/>
      <c r="BF52" s="64"/>
      <c r="BG52" s="64"/>
      <c r="BH52" s="64"/>
      <c r="BI52" s="64"/>
      <c r="BJ52" s="64"/>
      <c r="BK52" s="64"/>
      <c r="BL52" s="64"/>
      <c r="BM52" s="64"/>
      <c r="BN52" s="64"/>
      <c r="BO52" s="64"/>
      <c r="BP52" s="64"/>
      <c r="BQ52" s="64"/>
    </row>
    <row r="53" spans="1:69" ht="12" customHeight="1" x14ac:dyDescent="0.3">
      <c r="A53" s="23"/>
      <c r="B53" s="20"/>
      <c r="C53" s="298"/>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300"/>
      <c r="AV53" s="60"/>
      <c r="AX53" s="64"/>
      <c r="AY53" s="64"/>
      <c r="AZ53" s="64"/>
      <c r="BA53" s="64"/>
      <c r="BB53" s="64"/>
      <c r="BC53" s="64"/>
      <c r="BD53" s="64"/>
      <c r="BE53" s="64"/>
      <c r="BF53" s="64"/>
      <c r="BG53" s="64"/>
      <c r="BH53" s="64"/>
      <c r="BI53" s="64"/>
      <c r="BJ53" s="64"/>
      <c r="BK53" s="64"/>
      <c r="BL53" s="64"/>
      <c r="BM53" s="64"/>
      <c r="BN53" s="64"/>
      <c r="BO53" s="64"/>
      <c r="BP53" s="64"/>
      <c r="BQ53" s="64"/>
    </row>
    <row r="54" spans="1:69" ht="12" customHeight="1" x14ac:dyDescent="0.3">
      <c r="A54" s="23"/>
      <c r="B54" s="20"/>
      <c r="C54" s="298"/>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300"/>
      <c r="AV54" s="60"/>
      <c r="AX54" s="64"/>
      <c r="AY54" s="64"/>
      <c r="AZ54" s="64"/>
      <c r="BA54" s="64"/>
      <c r="BB54" s="64"/>
      <c r="BC54" s="64"/>
      <c r="BD54" s="64"/>
      <c r="BE54" s="64"/>
      <c r="BF54" s="64"/>
      <c r="BG54" s="64"/>
      <c r="BH54" s="64"/>
      <c r="BI54" s="64"/>
      <c r="BJ54" s="64"/>
      <c r="BK54" s="64"/>
      <c r="BL54" s="64"/>
      <c r="BM54" s="64"/>
      <c r="BN54" s="64"/>
      <c r="BO54" s="64"/>
      <c r="BP54" s="64"/>
      <c r="BQ54" s="64"/>
    </row>
    <row r="55" spans="1:69" ht="12" customHeight="1" x14ac:dyDescent="0.3">
      <c r="A55" s="23"/>
      <c r="B55" s="20"/>
      <c r="C55" s="298"/>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300"/>
      <c r="AV55" s="60"/>
      <c r="AX55" s="64"/>
      <c r="AY55" s="64"/>
      <c r="AZ55" s="64"/>
      <c r="BA55" s="64"/>
      <c r="BB55" s="64"/>
      <c r="BC55" s="64"/>
      <c r="BD55" s="64"/>
      <c r="BE55" s="64"/>
      <c r="BF55" s="64"/>
      <c r="BG55" s="64"/>
      <c r="BH55" s="64"/>
      <c r="BI55" s="64"/>
      <c r="BJ55" s="64"/>
      <c r="BK55" s="64"/>
      <c r="BL55" s="64"/>
      <c r="BM55" s="64"/>
      <c r="BN55" s="64"/>
      <c r="BO55" s="64"/>
      <c r="BP55" s="64"/>
      <c r="BQ55" s="64"/>
    </row>
    <row r="56" spans="1:69" ht="12" customHeight="1" x14ac:dyDescent="0.3">
      <c r="A56" s="23"/>
      <c r="B56" s="20"/>
      <c r="C56" s="298"/>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300"/>
      <c r="AV56" s="60"/>
      <c r="AX56" s="64"/>
      <c r="AY56" s="64"/>
      <c r="AZ56" s="64"/>
      <c r="BA56" s="64"/>
      <c r="BB56" s="64"/>
      <c r="BC56" s="64"/>
      <c r="BD56" s="64"/>
      <c r="BE56" s="64"/>
      <c r="BF56" s="64"/>
      <c r="BG56" s="64"/>
      <c r="BH56" s="64"/>
      <c r="BI56" s="64"/>
      <c r="BJ56" s="64"/>
      <c r="BK56" s="64"/>
    </row>
    <row r="57" spans="1:69" ht="12" customHeight="1" x14ac:dyDescent="0.3">
      <c r="A57" s="23"/>
      <c r="B57" s="20"/>
      <c r="C57" s="298"/>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300"/>
      <c r="AV57" s="60"/>
      <c r="AX57" s="64"/>
      <c r="AY57" s="64"/>
      <c r="AZ57" s="64"/>
      <c r="BA57" s="64"/>
      <c r="BB57" s="64"/>
      <c r="BC57" s="64"/>
      <c r="BD57" s="64"/>
      <c r="BE57" s="64"/>
      <c r="BF57" s="64"/>
      <c r="BG57" s="64"/>
      <c r="BH57" s="64"/>
      <c r="BI57" s="64"/>
      <c r="BJ57" s="64"/>
      <c r="BK57" s="64"/>
    </row>
    <row r="58" spans="1:69" ht="12" customHeight="1" x14ac:dyDescent="0.3">
      <c r="A58" s="23"/>
      <c r="B58" s="20"/>
      <c r="C58" s="298"/>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300"/>
      <c r="AV58" s="60"/>
    </row>
    <row r="59" spans="1:69" ht="12" customHeight="1" thickBot="1" x14ac:dyDescent="0.35">
      <c r="A59" s="23"/>
      <c r="B59" s="20"/>
      <c r="C59" s="301"/>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3"/>
      <c r="AV59" s="60"/>
    </row>
    <row r="60" spans="1:69" ht="12" customHeight="1" x14ac:dyDescent="0.3">
      <c r="A60" s="23"/>
      <c r="B60" s="20"/>
      <c r="C60" s="20"/>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60"/>
    </row>
    <row r="61" spans="1:69" ht="12" customHeight="1" x14ac:dyDescent="0.3">
      <c r="A61" s="23"/>
      <c r="B61" s="20"/>
      <c r="C61" s="20"/>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60"/>
    </row>
    <row r="62" spans="1:69" ht="12" customHeight="1" x14ac:dyDescent="0.3">
      <c r="A62" s="23"/>
      <c r="B62" s="20"/>
      <c r="C62" s="20"/>
      <c r="D62" s="59" t="s">
        <v>661</v>
      </c>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60"/>
    </row>
    <row r="63" spans="1:69" ht="12" customHeight="1" thickBot="1" x14ac:dyDescent="0.35">
      <c r="A63" s="23"/>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4"/>
    </row>
    <row r="64" spans="1:69" ht="12" customHeight="1" x14ac:dyDescent="0.3">
      <c r="A64" s="23"/>
      <c r="B64" s="20"/>
      <c r="C64" s="286"/>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8"/>
      <c r="AV64" s="24"/>
    </row>
    <row r="65" spans="1:48" ht="12" customHeight="1" x14ac:dyDescent="0.3">
      <c r="A65" s="23"/>
      <c r="B65" s="20"/>
      <c r="C65" s="289"/>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1"/>
      <c r="AV65" s="24"/>
    </row>
    <row r="66" spans="1:48" ht="12" customHeight="1" x14ac:dyDescent="0.3">
      <c r="A66" s="23"/>
      <c r="B66" s="20"/>
      <c r="C66" s="289"/>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1"/>
      <c r="AV66" s="24"/>
    </row>
    <row r="67" spans="1:48" ht="12" customHeight="1" x14ac:dyDescent="0.3">
      <c r="A67" s="23"/>
      <c r="B67" s="20"/>
      <c r="C67" s="289"/>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1"/>
      <c r="AV67" s="24"/>
    </row>
    <row r="68" spans="1:48" ht="12" customHeight="1" x14ac:dyDescent="0.3">
      <c r="A68" s="23"/>
      <c r="B68" s="20"/>
      <c r="C68" s="289"/>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1"/>
      <c r="AV68" s="24"/>
    </row>
    <row r="69" spans="1:48" ht="12" customHeight="1" x14ac:dyDescent="0.3">
      <c r="A69" s="23"/>
      <c r="B69" s="20"/>
      <c r="C69" s="289"/>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1"/>
      <c r="AV69" s="24"/>
    </row>
    <row r="70" spans="1:48" ht="12" customHeight="1" x14ac:dyDescent="0.3">
      <c r="A70" s="23"/>
      <c r="B70" s="20"/>
      <c r="C70" s="289"/>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1"/>
      <c r="AV70" s="24"/>
    </row>
    <row r="71" spans="1:48" ht="12" customHeight="1" x14ac:dyDescent="0.3">
      <c r="A71" s="23"/>
      <c r="B71" s="20"/>
      <c r="C71" s="289"/>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1"/>
      <c r="AV71" s="24"/>
    </row>
    <row r="72" spans="1:48" ht="12" customHeight="1" x14ac:dyDescent="0.3">
      <c r="A72" s="23"/>
      <c r="B72" s="20"/>
      <c r="C72" s="289"/>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90"/>
      <c r="AK72" s="290"/>
      <c r="AL72" s="290"/>
      <c r="AM72" s="290"/>
      <c r="AN72" s="290"/>
      <c r="AO72" s="290"/>
      <c r="AP72" s="290"/>
      <c r="AQ72" s="290"/>
      <c r="AR72" s="290"/>
      <c r="AS72" s="290"/>
      <c r="AT72" s="290"/>
      <c r="AU72" s="291"/>
      <c r="AV72" s="24"/>
    </row>
    <row r="73" spans="1:48" ht="12" customHeight="1" x14ac:dyDescent="0.3">
      <c r="A73" s="23"/>
      <c r="B73" s="20"/>
      <c r="C73" s="289"/>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c r="AN73" s="290"/>
      <c r="AO73" s="290"/>
      <c r="AP73" s="290"/>
      <c r="AQ73" s="290"/>
      <c r="AR73" s="290"/>
      <c r="AS73" s="290"/>
      <c r="AT73" s="290"/>
      <c r="AU73" s="291"/>
      <c r="AV73" s="24"/>
    </row>
    <row r="74" spans="1:48" ht="12" customHeight="1" x14ac:dyDescent="0.3">
      <c r="A74" s="23"/>
      <c r="B74" s="20"/>
      <c r="C74" s="289"/>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290"/>
      <c r="AO74" s="290"/>
      <c r="AP74" s="290"/>
      <c r="AQ74" s="290"/>
      <c r="AR74" s="290"/>
      <c r="AS74" s="290"/>
      <c r="AT74" s="290"/>
      <c r="AU74" s="291"/>
      <c r="AV74" s="24"/>
    </row>
    <row r="75" spans="1:48" ht="12" customHeight="1" x14ac:dyDescent="0.3">
      <c r="A75" s="23"/>
      <c r="B75" s="20"/>
      <c r="C75" s="289"/>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290"/>
      <c r="AO75" s="290"/>
      <c r="AP75" s="290"/>
      <c r="AQ75" s="290"/>
      <c r="AR75" s="290"/>
      <c r="AS75" s="290"/>
      <c r="AT75" s="290"/>
      <c r="AU75" s="291"/>
      <c r="AV75" s="24"/>
    </row>
    <row r="76" spans="1:48" ht="12" customHeight="1" x14ac:dyDescent="0.3">
      <c r="A76" s="23"/>
      <c r="B76" s="20"/>
      <c r="C76" s="289"/>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90"/>
      <c r="AK76" s="290"/>
      <c r="AL76" s="290"/>
      <c r="AM76" s="290"/>
      <c r="AN76" s="290"/>
      <c r="AO76" s="290"/>
      <c r="AP76" s="290"/>
      <c r="AQ76" s="290"/>
      <c r="AR76" s="290"/>
      <c r="AS76" s="290"/>
      <c r="AT76" s="290"/>
      <c r="AU76" s="291"/>
      <c r="AV76" s="24"/>
    </row>
    <row r="77" spans="1:48" ht="12" customHeight="1" x14ac:dyDescent="0.3">
      <c r="A77" s="23"/>
      <c r="B77" s="20"/>
      <c r="C77" s="289"/>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290"/>
      <c r="AU77" s="291"/>
      <c r="AV77" s="24"/>
    </row>
    <row r="78" spans="1:48" ht="12" customHeight="1" x14ac:dyDescent="0.3">
      <c r="A78" s="23"/>
      <c r="B78" s="20"/>
      <c r="C78" s="289"/>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290"/>
      <c r="AO78" s="290"/>
      <c r="AP78" s="290"/>
      <c r="AQ78" s="290"/>
      <c r="AR78" s="290"/>
      <c r="AS78" s="290"/>
      <c r="AT78" s="290"/>
      <c r="AU78" s="291"/>
      <c r="AV78" s="24"/>
    </row>
    <row r="79" spans="1:48" ht="12" customHeight="1" x14ac:dyDescent="0.3">
      <c r="A79" s="23"/>
      <c r="B79" s="20"/>
      <c r="C79" s="289"/>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1"/>
      <c r="AV79" s="24"/>
    </row>
    <row r="80" spans="1:48" ht="12" customHeight="1" x14ac:dyDescent="0.3">
      <c r="A80" s="23"/>
      <c r="B80" s="20"/>
      <c r="C80" s="289"/>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1"/>
      <c r="AV80" s="24"/>
    </row>
    <row r="81" spans="1:48" ht="12" customHeight="1" thickBot="1" x14ac:dyDescent="0.35">
      <c r="A81" s="23"/>
      <c r="B81" s="20"/>
      <c r="C81" s="292"/>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293"/>
      <c r="AK81" s="293"/>
      <c r="AL81" s="293"/>
      <c r="AM81" s="293"/>
      <c r="AN81" s="293"/>
      <c r="AO81" s="293"/>
      <c r="AP81" s="293"/>
      <c r="AQ81" s="293"/>
      <c r="AR81" s="293"/>
      <c r="AS81" s="293"/>
      <c r="AT81" s="293"/>
      <c r="AU81" s="294"/>
      <c r="AV81" s="24"/>
    </row>
    <row r="82" spans="1:48" ht="12" customHeight="1" x14ac:dyDescent="0.3">
      <c r="A82" s="23"/>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4"/>
    </row>
    <row r="83" spans="1:48" ht="20.25" customHeight="1" x14ac:dyDescent="0.3">
      <c r="A83" s="23"/>
      <c r="B83" s="20"/>
      <c r="C83" s="20"/>
      <c r="D83" s="285" t="s">
        <v>658</v>
      </c>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c r="AS83" s="66"/>
      <c r="AT83" s="66"/>
      <c r="AU83" s="66"/>
      <c r="AV83" s="24"/>
    </row>
    <row r="84" spans="1:48" ht="12" customHeight="1" thickBot="1" x14ac:dyDescent="0.35">
      <c r="A84" s="23"/>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4"/>
    </row>
    <row r="85" spans="1:48" ht="12" customHeight="1" x14ac:dyDescent="0.3">
      <c r="A85" s="23"/>
      <c r="B85" s="20"/>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8"/>
      <c r="AV85" s="24"/>
    </row>
    <row r="86" spans="1:48" ht="12" customHeight="1" x14ac:dyDescent="0.3">
      <c r="A86" s="23"/>
      <c r="B86" s="20"/>
      <c r="C86" s="289"/>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1"/>
      <c r="AV86" s="24"/>
    </row>
    <row r="87" spans="1:48" ht="12" customHeight="1" x14ac:dyDescent="0.3">
      <c r="A87" s="23"/>
      <c r="B87" s="20"/>
      <c r="C87" s="289"/>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1"/>
      <c r="AV87" s="24"/>
    </row>
    <row r="88" spans="1:48" ht="12" customHeight="1" x14ac:dyDescent="0.3">
      <c r="A88" s="23"/>
      <c r="B88" s="20"/>
      <c r="C88" s="289"/>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1"/>
      <c r="AV88" s="24"/>
    </row>
    <row r="89" spans="1:48" ht="12" customHeight="1" x14ac:dyDescent="0.3">
      <c r="A89" s="23"/>
      <c r="B89" s="20"/>
      <c r="C89" s="289"/>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1"/>
      <c r="AV89" s="24"/>
    </row>
    <row r="90" spans="1:48" ht="12" customHeight="1" x14ac:dyDescent="0.3">
      <c r="A90" s="23"/>
      <c r="B90" s="20"/>
      <c r="C90" s="289"/>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1"/>
      <c r="AV90" s="24"/>
    </row>
    <row r="91" spans="1:48" ht="12" customHeight="1" x14ac:dyDescent="0.3">
      <c r="A91" s="23"/>
      <c r="B91" s="20"/>
      <c r="C91" s="289"/>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1"/>
      <c r="AV91" s="24"/>
    </row>
    <row r="92" spans="1:48" ht="12" customHeight="1" x14ac:dyDescent="0.3">
      <c r="A92" s="23"/>
      <c r="B92" s="20"/>
      <c r="C92" s="289"/>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1"/>
      <c r="AV92" s="24"/>
    </row>
    <row r="93" spans="1:48" ht="12" customHeight="1" thickBot="1" x14ac:dyDescent="0.35">
      <c r="A93" s="23"/>
      <c r="B93" s="20"/>
      <c r="C93" s="292"/>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4"/>
      <c r="AV93" s="24"/>
    </row>
    <row r="94" spans="1:48" ht="12" customHeight="1" x14ac:dyDescent="0.3">
      <c r="A94" s="23"/>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4"/>
    </row>
    <row r="95" spans="1:48" ht="12" customHeight="1" x14ac:dyDescent="0.3">
      <c r="A95" s="23"/>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24"/>
    </row>
    <row r="96" spans="1:48" ht="12" customHeight="1" thickBot="1" x14ac:dyDescent="0.35">
      <c r="A96" s="25"/>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7"/>
    </row>
    <row r="97" ht="12" customHeight="1" thickTop="1" x14ac:dyDescent="0.3"/>
  </sheetData>
  <mergeCells count="13">
    <mergeCell ref="D14:AT15"/>
    <mergeCell ref="A39:AV39"/>
    <mergeCell ref="C16:AU38"/>
    <mergeCell ref="A1:C3"/>
    <mergeCell ref="D1:AM3"/>
    <mergeCell ref="AN1:AV3"/>
    <mergeCell ref="A5:AV7"/>
    <mergeCell ref="B8:AU12"/>
    <mergeCell ref="D83:AR83"/>
    <mergeCell ref="C85:AU93"/>
    <mergeCell ref="C64:AU81"/>
    <mergeCell ref="C43:AU59"/>
    <mergeCell ref="D40:AV41"/>
  </mergeCells>
  <conditionalFormatting sqref="C16:AU38">
    <cfRule type="cellIs" dxfId="181" priority="10" operator="equal">
      <formula>0</formula>
    </cfRule>
  </conditionalFormatting>
  <conditionalFormatting sqref="C64">
    <cfRule type="cellIs" dxfId="180" priority="9" operator="equal">
      <formula>0</formula>
    </cfRule>
  </conditionalFormatting>
  <conditionalFormatting sqref="B8">
    <cfRule type="cellIs" dxfId="179" priority="7" operator="equal">
      <formula>0</formula>
    </cfRule>
  </conditionalFormatting>
  <conditionalFormatting sqref="C85">
    <cfRule type="cellIs" dxfId="178" priority="5" operator="equal">
      <formula>0</formula>
    </cfRule>
  </conditionalFormatting>
  <conditionalFormatting sqref="C43:AU59">
    <cfRule type="cellIs" dxfId="177" priority="1" operator="equal">
      <formula>0</formula>
    </cfRule>
  </conditionalFormatting>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C00000"/>
  </sheetPr>
  <dimension ref="A1:BH1342"/>
  <sheetViews>
    <sheetView showGridLines="0" showRowColHeaders="0" tabSelected="1" zoomScaleNormal="100" workbookViewId="0">
      <pane ySplit="3" topLeftCell="A4" activePane="bottomLeft" state="frozen"/>
      <selection activeCell="D76" sqref="A76:AV78"/>
      <selection pane="bottomLeft" activeCell="D71" sqref="D71:AU86"/>
    </sheetView>
  </sheetViews>
  <sheetFormatPr baseColWidth="10" defaultColWidth="2.6640625" defaultRowHeight="12" customHeight="1" x14ac:dyDescent="0.3"/>
  <cols>
    <col min="21" max="21" width="1.44140625" customWidth="1"/>
    <col min="48" max="48" width="4" customWidth="1"/>
    <col min="49" max="60" width="0" style="11" hidden="1" customWidth="1"/>
  </cols>
  <sheetData>
    <row r="1" spans="1:56" ht="12" customHeight="1" thickTop="1" x14ac:dyDescent="0.3">
      <c r="A1" s="105"/>
      <c r="B1" s="106"/>
      <c r="C1" s="106"/>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358" t="s">
        <v>57</v>
      </c>
      <c r="AO1" s="183"/>
      <c r="AP1" s="183"/>
      <c r="AQ1" s="183"/>
      <c r="AR1" s="183"/>
      <c r="AS1" s="183"/>
      <c r="AT1" s="183"/>
      <c r="AU1" s="183"/>
      <c r="AV1" s="184"/>
    </row>
    <row r="2" spans="1:56" ht="12" customHeight="1" x14ac:dyDescent="0.3">
      <c r="A2" s="107"/>
      <c r="B2" s="108"/>
      <c r="C2" s="108"/>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359"/>
      <c r="AO2" s="186"/>
      <c r="AP2" s="186"/>
      <c r="AQ2" s="186"/>
      <c r="AR2" s="186"/>
      <c r="AS2" s="186"/>
      <c r="AT2" s="186"/>
      <c r="AU2" s="186"/>
      <c r="AV2" s="187"/>
    </row>
    <row r="3" spans="1:56" ht="12" customHeight="1" thickBot="1" x14ac:dyDescent="0.35">
      <c r="A3" s="107"/>
      <c r="B3" s="108"/>
      <c r="C3" s="108"/>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360"/>
      <c r="AO3" s="361"/>
      <c r="AP3" s="361"/>
      <c r="AQ3" s="361"/>
      <c r="AR3" s="361"/>
      <c r="AS3" s="361"/>
      <c r="AT3" s="361"/>
      <c r="AU3" s="361"/>
      <c r="AV3" s="362"/>
    </row>
    <row r="4" spans="1:56" ht="12" customHeight="1" thickTop="1" x14ac:dyDescent="0.3">
      <c r="A4" s="23"/>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4"/>
    </row>
    <row r="5" spans="1:56" ht="12" customHeight="1" x14ac:dyDescent="0.3">
      <c r="A5" s="203" t="s">
        <v>19</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2"/>
    </row>
    <row r="6" spans="1:56" ht="12" customHeight="1" x14ac:dyDescent="0.3">
      <c r="A6" s="203"/>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2"/>
    </row>
    <row r="7" spans="1:56" ht="12" customHeight="1" thickBot="1" x14ac:dyDescent="0.35">
      <c r="A7" s="203"/>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2"/>
    </row>
    <row r="8" spans="1:56" ht="12" customHeight="1" x14ac:dyDescent="0.3">
      <c r="A8" s="23"/>
      <c r="B8" s="251" t="str">
        <f>CONCATENATE(Identification!B10)</f>
        <v/>
      </c>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3"/>
      <c r="AV8" s="24"/>
    </row>
    <row r="9" spans="1:56" ht="12" customHeight="1" x14ac:dyDescent="0.3">
      <c r="A9" s="23"/>
      <c r="B9" s="254"/>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6"/>
      <c r="AV9" s="24"/>
    </row>
    <row r="10" spans="1:56" ht="12" customHeight="1" x14ac:dyDescent="0.3">
      <c r="A10" s="23"/>
      <c r="B10" s="254"/>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6"/>
      <c r="AV10" s="24"/>
    </row>
    <row r="11" spans="1:56" ht="12" customHeight="1" x14ac:dyDescent="0.3">
      <c r="A11" s="23"/>
      <c r="B11" s="254"/>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6"/>
      <c r="AV11" s="24"/>
    </row>
    <row r="12" spans="1:56" ht="12" customHeight="1" thickBot="1" x14ac:dyDescent="0.35">
      <c r="A12" s="23"/>
      <c r="B12" s="257"/>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9"/>
      <c r="AV12" s="24"/>
    </row>
    <row r="13" spans="1:56" ht="12" customHeight="1" x14ac:dyDescent="0.3">
      <c r="A13" s="23"/>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4"/>
    </row>
    <row r="14" spans="1:56" ht="12" customHeight="1" thickBot="1" x14ac:dyDescent="0.35">
      <c r="A14" s="23"/>
      <c r="B14" s="20"/>
      <c r="C14" s="20"/>
      <c r="D14" s="130" t="s">
        <v>634</v>
      </c>
      <c r="E14" s="130"/>
      <c r="F14" s="130"/>
      <c r="G14" s="130"/>
      <c r="H14" s="130"/>
      <c r="I14" s="130"/>
      <c r="J14" s="19"/>
      <c r="K14" s="19"/>
      <c r="L14" s="19"/>
      <c r="M14" s="19"/>
      <c r="N14" s="19"/>
      <c r="O14" s="19"/>
      <c r="P14" s="19"/>
      <c r="Q14" s="19"/>
      <c r="R14" s="19"/>
      <c r="Y14" s="19"/>
      <c r="AB14" s="19"/>
      <c r="AI14" s="19"/>
      <c r="AL14" s="19"/>
      <c r="AS14" s="19"/>
      <c r="AV14" s="24"/>
      <c r="AX14" s="357" t="e">
        <f>VLOOKUP(R15,Liste!$A:$B,2,FALSE)</f>
        <v>#N/A</v>
      </c>
      <c r="AY14" s="357"/>
      <c r="AZ14" s="357" t="e">
        <f>VLOOKUP(AD15,Liste!$A:$B,2,FALSE)</f>
        <v>#N/A</v>
      </c>
      <c r="BA14" s="357"/>
      <c r="BB14" s="357" t="e">
        <f>VLOOKUP(AD18,Liste!$A:$B,2,FALSE)</f>
        <v>#N/A</v>
      </c>
      <c r="BC14" s="357"/>
      <c r="BD14" s="12"/>
    </row>
    <row r="15" spans="1:56" ht="12" customHeight="1" x14ac:dyDescent="0.3">
      <c r="A15" s="23"/>
      <c r="B15" s="20"/>
      <c r="C15" s="20"/>
      <c r="D15" s="130"/>
      <c r="E15" s="130"/>
      <c r="F15" s="130"/>
      <c r="G15" s="130"/>
      <c r="H15" s="130"/>
      <c r="I15" s="130"/>
      <c r="J15" s="19"/>
      <c r="K15" s="323" t="s">
        <v>5</v>
      </c>
      <c r="L15" s="324"/>
      <c r="M15" s="324"/>
      <c r="N15" s="324"/>
      <c r="O15" s="324"/>
      <c r="P15" s="325"/>
      <c r="Q15" s="19"/>
      <c r="R15" s="319"/>
      <c r="S15" s="320"/>
      <c r="W15" s="323" t="s">
        <v>6</v>
      </c>
      <c r="X15" s="324"/>
      <c r="Y15" s="324"/>
      <c r="Z15" s="324"/>
      <c r="AA15" s="324"/>
      <c r="AB15" s="325"/>
      <c r="AD15" s="319"/>
      <c r="AE15" s="320"/>
      <c r="AI15" s="19"/>
      <c r="AL15" s="19"/>
      <c r="AS15" s="19"/>
      <c r="AV15" s="24"/>
      <c r="AX15" s="357"/>
      <c r="AY15" s="357"/>
      <c r="AZ15" s="357"/>
      <c r="BA15" s="357"/>
      <c r="BB15" s="357"/>
      <c r="BC15" s="357"/>
      <c r="BD15" s="12"/>
    </row>
    <row r="16" spans="1:56" ht="12" customHeight="1" thickBot="1" x14ac:dyDescent="0.35">
      <c r="A16" s="23"/>
      <c r="B16" s="20"/>
      <c r="C16" s="20"/>
      <c r="D16" s="36"/>
      <c r="E16" s="36"/>
      <c r="F16" s="36"/>
      <c r="G16" s="36"/>
      <c r="H16" s="36"/>
      <c r="I16" s="36"/>
      <c r="J16" s="36"/>
      <c r="K16" s="326"/>
      <c r="L16" s="327"/>
      <c r="M16" s="327"/>
      <c r="N16" s="327"/>
      <c r="O16" s="327"/>
      <c r="P16" s="328"/>
      <c r="Q16" s="19"/>
      <c r="R16" s="321"/>
      <c r="S16" s="322"/>
      <c r="T16" s="19"/>
      <c r="U16" s="19"/>
      <c r="V16" s="19"/>
      <c r="W16" s="326"/>
      <c r="X16" s="327"/>
      <c r="Y16" s="327"/>
      <c r="Z16" s="327"/>
      <c r="AA16" s="327"/>
      <c r="AB16" s="328"/>
      <c r="AC16" s="19"/>
      <c r="AD16" s="321"/>
      <c r="AE16" s="322"/>
      <c r="AF16" s="19"/>
      <c r="AG16" s="19"/>
      <c r="AH16" s="19"/>
      <c r="AI16" s="19"/>
      <c r="AJ16" s="19"/>
      <c r="AK16" s="19"/>
      <c r="AL16" s="19"/>
      <c r="AM16" s="19"/>
      <c r="AN16" s="19"/>
      <c r="AO16" s="19"/>
      <c r="AP16" s="19"/>
      <c r="AQ16" s="19"/>
      <c r="AR16" s="19"/>
      <c r="AS16" s="19"/>
      <c r="AT16" s="19"/>
      <c r="AU16" s="19"/>
      <c r="AV16" s="34"/>
      <c r="AX16" s="13"/>
      <c r="AY16" s="13"/>
      <c r="AZ16" s="13"/>
      <c r="BA16" s="13"/>
      <c r="BB16" s="13"/>
      <c r="BC16" s="13"/>
      <c r="BD16" s="12"/>
    </row>
    <row r="17" spans="1:58" ht="12" customHeight="1" thickBot="1" x14ac:dyDescent="0.35">
      <c r="A17" s="23"/>
      <c r="B17" s="20"/>
      <c r="C17" s="20"/>
      <c r="D17" s="20"/>
      <c r="E17" s="20"/>
      <c r="F17" s="20"/>
      <c r="G17" s="20"/>
      <c r="H17" s="20"/>
      <c r="I17" s="20"/>
      <c r="J17" s="20"/>
      <c r="K17" s="20"/>
      <c r="L17" s="36"/>
      <c r="M17" s="20"/>
      <c r="N17" s="20"/>
      <c r="O17" s="20"/>
      <c r="P17" s="20"/>
      <c r="Q17" s="20"/>
      <c r="R17" s="20"/>
      <c r="S17" s="20"/>
      <c r="T17" s="20"/>
      <c r="U17" s="20"/>
      <c r="V17" s="20"/>
      <c r="W17" s="20"/>
      <c r="X17" s="20"/>
      <c r="Y17" s="20"/>
      <c r="Z17" s="20"/>
      <c r="AA17" s="20"/>
      <c r="AB17" s="19"/>
      <c r="AC17" s="19"/>
      <c r="AD17" s="19"/>
      <c r="AE17" s="19"/>
      <c r="AF17" s="19"/>
      <c r="AG17" s="19"/>
      <c r="AH17" s="19"/>
      <c r="AI17" s="19"/>
      <c r="AJ17" s="19"/>
      <c r="AK17" s="19"/>
      <c r="AL17" s="19"/>
      <c r="AM17" s="20"/>
      <c r="AN17" s="20"/>
      <c r="AO17" s="20"/>
      <c r="AP17" s="20"/>
      <c r="AQ17" s="20"/>
      <c r="AR17" s="20"/>
      <c r="AS17" s="20"/>
      <c r="AT17" s="20"/>
      <c r="AU17" s="20"/>
      <c r="AV17" s="34"/>
      <c r="AX17" s="15"/>
      <c r="AY17" s="15"/>
      <c r="AZ17" s="13"/>
      <c r="BA17" s="15"/>
      <c r="BB17" s="15"/>
      <c r="BC17" s="13"/>
      <c r="BD17" s="12"/>
    </row>
    <row r="18" spans="1:58" ht="12" customHeight="1" x14ac:dyDescent="0.3">
      <c r="A18" s="23"/>
      <c r="B18" s="20"/>
      <c r="C18" s="20"/>
      <c r="D18" s="20"/>
      <c r="E18" s="20"/>
      <c r="F18" s="20"/>
      <c r="G18" s="20"/>
      <c r="H18" s="20"/>
      <c r="I18" s="20"/>
      <c r="J18" s="20"/>
      <c r="K18" s="323" t="s">
        <v>581</v>
      </c>
      <c r="L18" s="324"/>
      <c r="M18" s="324"/>
      <c r="N18" s="324"/>
      <c r="O18" s="324"/>
      <c r="P18" s="325"/>
      <c r="Q18" s="20"/>
      <c r="R18" s="319"/>
      <c r="S18" s="320"/>
      <c r="W18" s="323" t="s">
        <v>582</v>
      </c>
      <c r="X18" s="324"/>
      <c r="Y18" s="324"/>
      <c r="Z18" s="324"/>
      <c r="AA18" s="324"/>
      <c r="AB18" s="325"/>
      <c r="AD18" s="319"/>
      <c r="AE18" s="320"/>
      <c r="AS18" s="20"/>
      <c r="AV18" s="34"/>
      <c r="AX18" s="357" t="e">
        <f>VLOOKUP(R18,Liste!$A:$B,2,FALSE)</f>
        <v>#N/A</v>
      </c>
      <c r="AY18" s="357"/>
      <c r="AZ18" s="13"/>
      <c r="BA18" s="15"/>
      <c r="BB18" s="357" t="e">
        <f>VLOOKUP(AD21,Liste!$A:$B,2,FALSE)</f>
        <v>#N/A</v>
      </c>
      <c r="BC18" s="357"/>
      <c r="BD18" s="12"/>
    </row>
    <row r="19" spans="1:58" ht="12" customHeight="1" thickBot="1" x14ac:dyDescent="0.35">
      <c r="A19" s="23"/>
      <c r="B19" s="20"/>
      <c r="C19" s="20"/>
      <c r="D19" s="20"/>
      <c r="E19" s="20"/>
      <c r="F19" s="20"/>
      <c r="G19" s="20"/>
      <c r="H19" s="20"/>
      <c r="I19" s="20"/>
      <c r="J19" s="20"/>
      <c r="K19" s="326"/>
      <c r="L19" s="327"/>
      <c r="M19" s="327"/>
      <c r="N19" s="327"/>
      <c r="O19" s="327"/>
      <c r="P19" s="328"/>
      <c r="Q19" s="20"/>
      <c r="R19" s="321"/>
      <c r="S19" s="322"/>
      <c r="W19" s="326"/>
      <c r="X19" s="327"/>
      <c r="Y19" s="327"/>
      <c r="Z19" s="327"/>
      <c r="AA19" s="327"/>
      <c r="AB19" s="328"/>
      <c r="AD19" s="321"/>
      <c r="AE19" s="322"/>
      <c r="AS19" s="20"/>
      <c r="AV19" s="24"/>
      <c r="AX19" s="357"/>
      <c r="AY19" s="357"/>
      <c r="BA19" s="15"/>
      <c r="BB19" s="357"/>
      <c r="BC19" s="357"/>
    </row>
    <row r="20" spans="1:58" ht="12" customHeight="1" thickBot="1" x14ac:dyDescent="0.35">
      <c r="A20" s="23"/>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4"/>
      <c r="AX20" s="63"/>
      <c r="AY20" s="63"/>
      <c r="BA20" s="15"/>
      <c r="BB20" s="63"/>
      <c r="BC20" s="63"/>
    </row>
    <row r="21" spans="1:58" ht="12" customHeight="1" x14ac:dyDescent="0.3">
      <c r="A21" s="23"/>
      <c r="B21" s="20"/>
      <c r="C21" s="20"/>
      <c r="D21" s="20"/>
      <c r="E21" s="20"/>
      <c r="F21" s="20"/>
      <c r="G21" s="20"/>
      <c r="H21" s="20"/>
      <c r="I21" s="20"/>
      <c r="J21" s="20"/>
      <c r="K21" s="323" t="s">
        <v>40</v>
      </c>
      <c r="L21" s="324"/>
      <c r="M21" s="324"/>
      <c r="N21" s="324"/>
      <c r="O21" s="324"/>
      <c r="P21" s="324"/>
      <c r="Q21" s="324"/>
      <c r="R21" s="324"/>
      <c r="S21" s="324"/>
      <c r="T21" s="324"/>
      <c r="U21" s="324"/>
      <c r="V21" s="324"/>
      <c r="W21" s="324"/>
      <c r="X21" s="324"/>
      <c r="Y21" s="324"/>
      <c r="Z21" s="324"/>
      <c r="AA21" s="324"/>
      <c r="AB21" s="325"/>
      <c r="AD21" s="319"/>
      <c r="AE21" s="320"/>
      <c r="AF21" s="20"/>
      <c r="AG21" s="20"/>
      <c r="AH21" s="20"/>
      <c r="AI21" s="20"/>
      <c r="AJ21" s="20"/>
      <c r="AK21" s="20"/>
      <c r="AL21" s="20"/>
      <c r="AM21" s="20"/>
      <c r="AN21" s="20"/>
      <c r="AO21" s="20"/>
      <c r="AP21" s="20"/>
      <c r="AQ21" s="20"/>
      <c r="AR21" s="20"/>
      <c r="AS21" s="20"/>
      <c r="AT21" s="20"/>
      <c r="AU21" s="20"/>
      <c r="AV21" s="24"/>
      <c r="AX21" s="63"/>
      <c r="AY21" s="63"/>
      <c r="BA21" s="15"/>
      <c r="BB21" s="63"/>
      <c r="BC21" s="63"/>
    </row>
    <row r="22" spans="1:58" ht="12" customHeight="1" thickBot="1" x14ac:dyDescent="0.35">
      <c r="A22" s="23"/>
      <c r="B22" s="20"/>
      <c r="C22" s="20"/>
      <c r="D22" s="20"/>
      <c r="E22" s="20"/>
      <c r="F22" s="20"/>
      <c r="G22" s="20"/>
      <c r="H22" s="20"/>
      <c r="I22" s="20"/>
      <c r="J22" s="20"/>
      <c r="K22" s="326"/>
      <c r="L22" s="327"/>
      <c r="M22" s="327"/>
      <c r="N22" s="327"/>
      <c r="O22" s="327"/>
      <c r="P22" s="327"/>
      <c r="Q22" s="327"/>
      <c r="R22" s="327"/>
      <c r="S22" s="327"/>
      <c r="T22" s="327"/>
      <c r="U22" s="327"/>
      <c r="V22" s="327"/>
      <c r="W22" s="327"/>
      <c r="X22" s="327"/>
      <c r="Y22" s="327"/>
      <c r="Z22" s="327"/>
      <c r="AA22" s="327"/>
      <c r="AB22" s="328"/>
      <c r="AD22" s="321"/>
      <c r="AE22" s="322"/>
      <c r="AF22" s="20"/>
      <c r="AG22" s="20"/>
      <c r="AH22" s="20"/>
      <c r="AI22" s="20"/>
      <c r="AJ22" s="20"/>
      <c r="AK22" s="20"/>
      <c r="AL22" s="20"/>
      <c r="AM22" s="20"/>
      <c r="AN22" s="20"/>
      <c r="AO22" s="20"/>
      <c r="AP22" s="20"/>
      <c r="AQ22" s="20"/>
      <c r="AR22" s="20"/>
      <c r="AS22" s="20"/>
      <c r="AT22" s="20"/>
      <c r="AU22" s="20"/>
      <c r="AV22" s="24"/>
      <c r="AX22" s="63"/>
      <c r="AY22" s="63"/>
      <c r="BA22" s="15"/>
      <c r="BB22" s="63"/>
      <c r="BC22" s="63"/>
    </row>
    <row r="23" spans="1:58" ht="12" customHeight="1" x14ac:dyDescent="0.3">
      <c r="A23" s="23"/>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4"/>
      <c r="AZ23" s="13"/>
      <c r="BA23" s="13"/>
    </row>
    <row r="24" spans="1:58" ht="12" customHeight="1" thickBot="1" x14ac:dyDescent="0.35">
      <c r="A24" s="23"/>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4"/>
      <c r="AZ24" s="13"/>
      <c r="BA24" s="13"/>
    </row>
    <row r="25" spans="1:58" ht="12" customHeight="1" x14ac:dyDescent="0.3">
      <c r="A25" s="23"/>
      <c r="B25" s="20"/>
      <c r="C25" s="20"/>
      <c r="D25" s="130" t="s">
        <v>633</v>
      </c>
      <c r="E25" s="130"/>
      <c r="F25" s="130"/>
      <c r="G25" s="130"/>
      <c r="H25" s="130"/>
      <c r="I25" s="130"/>
      <c r="J25" s="130"/>
      <c r="K25" s="130"/>
      <c r="L25" s="130"/>
      <c r="M25" s="130"/>
      <c r="N25" s="130"/>
      <c r="O25" s="130"/>
      <c r="P25" s="130"/>
      <c r="Q25" s="19"/>
      <c r="R25" s="323" t="s">
        <v>41</v>
      </c>
      <c r="S25" s="324"/>
      <c r="T25" s="324"/>
      <c r="U25" s="324"/>
      <c r="V25" s="324"/>
      <c r="W25" s="325"/>
      <c r="Y25" s="347"/>
      <c r="Z25" s="348"/>
      <c r="AA25" s="348"/>
      <c r="AB25" s="348"/>
      <c r="AC25" s="348"/>
      <c r="AD25" s="348"/>
      <c r="AE25" s="349"/>
      <c r="AH25" s="20"/>
      <c r="AI25" s="20"/>
      <c r="AJ25" s="37"/>
      <c r="AK25" s="37"/>
      <c r="AL25" s="37"/>
      <c r="AM25" s="37"/>
      <c r="AN25" s="37"/>
      <c r="AO25" s="37"/>
      <c r="AP25" s="37"/>
      <c r="AQ25" s="37"/>
      <c r="AR25" s="37"/>
      <c r="AS25" s="37"/>
      <c r="AT25" s="37"/>
      <c r="AU25" s="37"/>
      <c r="AV25" s="24"/>
      <c r="AX25" s="363">
        <f>Y25</f>
        <v>0</v>
      </c>
      <c r="AY25" s="363"/>
      <c r="AZ25" s="363"/>
      <c r="BA25" s="363">
        <f>AP25</f>
        <v>0</v>
      </c>
      <c r="BB25" s="363"/>
      <c r="BC25" s="363"/>
      <c r="BD25" s="363">
        <f>AT25</f>
        <v>0</v>
      </c>
      <c r="BE25" s="363"/>
      <c r="BF25" s="363"/>
    </row>
    <row r="26" spans="1:58" ht="12" customHeight="1" thickBot="1" x14ac:dyDescent="0.35">
      <c r="A26" s="23"/>
      <c r="B26" s="20"/>
      <c r="C26" s="20"/>
      <c r="D26" s="130"/>
      <c r="E26" s="130"/>
      <c r="F26" s="130"/>
      <c r="G26" s="130"/>
      <c r="H26" s="130"/>
      <c r="I26" s="130"/>
      <c r="J26" s="130"/>
      <c r="K26" s="130"/>
      <c r="L26" s="130"/>
      <c r="M26" s="130"/>
      <c r="N26" s="130"/>
      <c r="O26" s="130"/>
      <c r="P26" s="130"/>
      <c r="Q26" s="19"/>
      <c r="R26" s="326"/>
      <c r="S26" s="327"/>
      <c r="T26" s="327"/>
      <c r="U26" s="327"/>
      <c r="V26" s="327"/>
      <c r="W26" s="328"/>
      <c r="Y26" s="350"/>
      <c r="Z26" s="351"/>
      <c r="AA26" s="351"/>
      <c r="AB26" s="351"/>
      <c r="AC26" s="351"/>
      <c r="AD26" s="351"/>
      <c r="AE26" s="352"/>
      <c r="AH26" s="20"/>
      <c r="AI26" s="20"/>
      <c r="AJ26" s="37"/>
      <c r="AK26" s="37"/>
      <c r="AL26" s="37"/>
      <c r="AM26" s="37"/>
      <c r="AN26" s="37"/>
      <c r="AO26" s="37"/>
      <c r="AP26" s="37"/>
      <c r="AQ26" s="37"/>
      <c r="AR26" s="37"/>
      <c r="AS26" s="37"/>
      <c r="AT26" s="37"/>
      <c r="AU26" s="37"/>
      <c r="AV26" s="24"/>
      <c r="AX26" s="363"/>
      <c r="AY26" s="363"/>
      <c r="AZ26" s="363"/>
      <c r="BA26" s="363"/>
      <c r="BB26" s="363"/>
      <c r="BC26" s="363"/>
      <c r="BD26" s="363"/>
      <c r="BE26" s="363"/>
      <c r="BF26" s="363"/>
    </row>
    <row r="27" spans="1:58" ht="12" customHeight="1" x14ac:dyDescent="0.3">
      <c r="A27" s="23"/>
      <c r="B27" s="20"/>
      <c r="C27" s="20"/>
      <c r="D27" s="61"/>
      <c r="E27" s="61"/>
      <c r="F27" s="61"/>
      <c r="G27" s="61"/>
      <c r="H27" s="61"/>
      <c r="I27" s="61"/>
      <c r="J27" s="61"/>
      <c r="K27" s="61"/>
      <c r="L27" s="61"/>
      <c r="M27" s="61"/>
      <c r="N27" s="61"/>
      <c r="O27" s="61"/>
      <c r="P27" s="61"/>
      <c r="Q27" s="19"/>
      <c r="R27" s="19"/>
      <c r="S27" s="20"/>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24"/>
      <c r="AX27" s="62"/>
      <c r="AY27" s="62"/>
      <c r="AZ27" s="62"/>
      <c r="BA27" s="62"/>
      <c r="BB27" s="62"/>
      <c r="BC27" s="62"/>
      <c r="BD27" s="62"/>
      <c r="BE27" s="62"/>
      <c r="BF27" s="62"/>
    </row>
    <row r="28" spans="1:58" ht="12" customHeight="1" thickBot="1" x14ac:dyDescent="0.35">
      <c r="A28" s="23"/>
      <c r="B28" s="20"/>
      <c r="C28" s="20"/>
      <c r="D28" s="61"/>
      <c r="E28" s="61"/>
      <c r="F28" s="61"/>
      <c r="G28" s="61"/>
      <c r="H28" s="61"/>
      <c r="I28" s="61"/>
      <c r="J28" s="61"/>
      <c r="K28" s="61"/>
      <c r="L28" s="61"/>
      <c r="M28" s="61"/>
      <c r="N28" s="61"/>
      <c r="O28" s="61"/>
      <c r="P28" s="61"/>
      <c r="Q28" s="19"/>
      <c r="R28" s="19"/>
      <c r="S28" s="20"/>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24"/>
      <c r="AX28" s="62"/>
      <c r="AY28" s="62"/>
      <c r="AZ28" s="62"/>
      <c r="BA28" s="62"/>
      <c r="BB28" s="62"/>
      <c r="BC28" s="62"/>
      <c r="BD28" s="62"/>
      <c r="BE28" s="62"/>
      <c r="BF28" s="62"/>
    </row>
    <row r="29" spans="1:58" ht="12" customHeight="1" x14ac:dyDescent="0.3">
      <c r="A29" s="23"/>
      <c r="B29" s="20"/>
      <c r="C29" s="20"/>
      <c r="D29" s="61" t="s">
        <v>630</v>
      </c>
      <c r="E29" s="61"/>
      <c r="F29" s="61"/>
      <c r="G29" s="61"/>
      <c r="H29" s="61"/>
      <c r="I29" s="61"/>
      <c r="J29" s="61"/>
      <c r="K29" s="61"/>
      <c r="L29" s="61"/>
      <c r="M29" s="61"/>
      <c r="N29" s="61"/>
      <c r="O29" s="61"/>
      <c r="P29" s="61"/>
      <c r="Q29" s="19"/>
      <c r="R29" s="323" t="s">
        <v>631</v>
      </c>
      <c r="S29" s="324"/>
      <c r="T29" s="324"/>
      <c r="U29" s="324"/>
      <c r="V29" s="324"/>
      <c r="W29" s="324"/>
      <c r="X29" s="324"/>
      <c r="Y29" s="324"/>
      <c r="Z29" s="325"/>
      <c r="AA29" s="37"/>
      <c r="AB29" s="319"/>
      <c r="AC29" s="353"/>
      <c r="AD29" s="353"/>
      <c r="AE29" s="320"/>
      <c r="AF29" s="37"/>
      <c r="AG29" s="37"/>
      <c r="AH29" s="37"/>
      <c r="AI29" s="37"/>
      <c r="AJ29" s="37"/>
      <c r="AK29" s="37"/>
      <c r="AL29" s="37"/>
      <c r="AM29" s="37"/>
      <c r="AN29" s="37"/>
      <c r="AO29" s="37"/>
      <c r="AP29" s="37"/>
      <c r="AQ29" s="37"/>
      <c r="AR29" s="37"/>
      <c r="AS29" s="37"/>
      <c r="AT29" s="37"/>
      <c r="AU29" s="37"/>
      <c r="AV29" s="24"/>
      <c r="AX29" s="62"/>
      <c r="AY29" s="62"/>
      <c r="AZ29" s="62"/>
      <c r="BA29" s="62"/>
      <c r="BB29" s="62"/>
      <c r="BC29" s="62"/>
      <c r="BD29" s="62"/>
      <c r="BE29" s="62"/>
      <c r="BF29" s="62"/>
    </row>
    <row r="30" spans="1:58" ht="12" customHeight="1" thickBot="1" x14ac:dyDescent="0.35">
      <c r="A30" s="23"/>
      <c r="B30" s="20"/>
      <c r="C30" s="20"/>
      <c r="D30" s="61"/>
      <c r="E30" s="61"/>
      <c r="F30" s="61"/>
      <c r="G30" s="61"/>
      <c r="H30" s="61"/>
      <c r="I30" s="61"/>
      <c r="J30" s="61"/>
      <c r="K30" s="61"/>
      <c r="L30" s="61"/>
      <c r="M30" s="61"/>
      <c r="N30" s="61"/>
      <c r="O30" s="61"/>
      <c r="P30" s="61"/>
      <c r="Q30" s="19"/>
      <c r="R30" s="326"/>
      <c r="S30" s="327"/>
      <c r="T30" s="327"/>
      <c r="U30" s="327"/>
      <c r="V30" s="327"/>
      <c r="W30" s="327"/>
      <c r="X30" s="327"/>
      <c r="Y30" s="327"/>
      <c r="Z30" s="328"/>
      <c r="AA30" s="37"/>
      <c r="AB30" s="321"/>
      <c r="AC30" s="354"/>
      <c r="AD30" s="354"/>
      <c r="AE30" s="322"/>
      <c r="AF30" s="37"/>
      <c r="AG30" s="37"/>
      <c r="AH30" s="37"/>
      <c r="AI30" s="37"/>
      <c r="AJ30" s="37"/>
      <c r="AK30" s="37"/>
      <c r="AL30" s="37"/>
      <c r="AM30" s="37"/>
      <c r="AN30" s="37"/>
      <c r="AO30" s="37"/>
      <c r="AP30" s="37"/>
      <c r="AQ30" s="37"/>
      <c r="AR30" s="37"/>
      <c r="AS30" s="37"/>
      <c r="AT30" s="37"/>
      <c r="AU30" s="37"/>
      <c r="AV30" s="24"/>
      <c r="AX30" s="62"/>
      <c r="AY30" s="62"/>
      <c r="AZ30" s="62"/>
      <c r="BA30" s="62"/>
      <c r="BB30" s="62"/>
      <c r="BC30" s="62"/>
      <c r="BD30" s="62"/>
      <c r="BE30" s="62"/>
      <c r="BF30" s="62"/>
    </row>
    <row r="31" spans="1:58" ht="12" customHeight="1" thickBot="1" x14ac:dyDescent="0.35">
      <c r="A31" s="23"/>
      <c r="B31" s="20"/>
      <c r="C31" s="20"/>
      <c r="D31" s="61"/>
      <c r="E31" s="61"/>
      <c r="F31" s="61"/>
      <c r="G31" s="61"/>
      <c r="H31" s="61"/>
      <c r="I31" s="61"/>
      <c r="J31" s="61"/>
      <c r="K31" s="61"/>
      <c r="L31" s="61"/>
      <c r="M31" s="61"/>
      <c r="N31" s="61"/>
      <c r="O31" s="61"/>
      <c r="P31" s="61"/>
      <c r="Q31" s="19"/>
      <c r="R31" s="19"/>
      <c r="S31" s="19"/>
      <c r="T31" s="19"/>
      <c r="U31" s="19"/>
      <c r="V31" s="19"/>
      <c r="W31" s="19"/>
      <c r="X31" s="19"/>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24"/>
      <c r="AX31" s="62"/>
      <c r="AY31" s="62"/>
      <c r="AZ31" s="62"/>
      <c r="BA31" s="62"/>
      <c r="BB31" s="62"/>
      <c r="BC31" s="62"/>
      <c r="BD31" s="62"/>
      <c r="BE31" s="62"/>
      <c r="BF31" s="62"/>
    </row>
    <row r="32" spans="1:58" ht="12" customHeight="1" x14ac:dyDescent="0.3">
      <c r="A32" s="23"/>
      <c r="B32" s="20"/>
      <c r="C32" s="20"/>
      <c r="D32" s="61"/>
      <c r="E32" s="61"/>
      <c r="F32" s="61"/>
      <c r="G32" s="61"/>
      <c r="H32" s="61"/>
      <c r="I32" s="61"/>
      <c r="J32" s="61"/>
      <c r="K32" s="61"/>
      <c r="L32" s="61"/>
      <c r="M32" s="61"/>
      <c r="N32" s="61"/>
      <c r="O32" s="61"/>
      <c r="P32" s="61"/>
      <c r="Q32" s="19"/>
      <c r="R32" s="323" t="s">
        <v>635</v>
      </c>
      <c r="S32" s="324"/>
      <c r="T32" s="324"/>
      <c r="U32" s="324"/>
      <c r="V32" s="324"/>
      <c r="W32" s="324"/>
      <c r="X32" s="324"/>
      <c r="Y32" s="324"/>
      <c r="Z32" s="325"/>
      <c r="AA32" s="37"/>
      <c r="AB32" s="319"/>
      <c r="AC32" s="353"/>
      <c r="AD32" s="353"/>
      <c r="AE32" s="320"/>
      <c r="AF32" s="37"/>
      <c r="AG32" s="37"/>
      <c r="AH32" s="37"/>
      <c r="AI32" s="37"/>
      <c r="AJ32" s="37"/>
      <c r="AK32" s="37"/>
      <c r="AL32" s="37"/>
      <c r="AM32" s="37"/>
      <c r="AN32" s="37"/>
      <c r="AO32" s="37"/>
      <c r="AP32" s="37"/>
      <c r="AQ32" s="37"/>
      <c r="AR32" s="37"/>
      <c r="AS32" s="37"/>
      <c r="AT32" s="37"/>
      <c r="AU32" s="37"/>
      <c r="AV32" s="24"/>
      <c r="AX32" s="62"/>
      <c r="AY32" s="62"/>
      <c r="AZ32" s="62"/>
      <c r="BA32" s="62"/>
      <c r="BB32" s="62"/>
      <c r="BC32" s="62"/>
      <c r="BD32" s="62"/>
      <c r="BE32" s="62"/>
      <c r="BF32" s="62"/>
    </row>
    <row r="33" spans="1:58" ht="12" customHeight="1" thickBot="1" x14ac:dyDescent="0.35">
      <c r="A33" s="23"/>
      <c r="B33" s="20"/>
      <c r="C33" s="20"/>
      <c r="D33" s="61"/>
      <c r="E33" s="61"/>
      <c r="F33" s="61"/>
      <c r="G33" s="61"/>
      <c r="H33" s="61"/>
      <c r="I33" s="61"/>
      <c r="J33" s="61"/>
      <c r="K33" s="61"/>
      <c r="L33" s="61"/>
      <c r="M33" s="61"/>
      <c r="N33" s="61"/>
      <c r="O33" s="61"/>
      <c r="P33" s="61"/>
      <c r="Q33" s="19"/>
      <c r="R33" s="326"/>
      <c r="S33" s="327"/>
      <c r="T33" s="327"/>
      <c r="U33" s="327"/>
      <c r="V33" s="327"/>
      <c r="W33" s="327"/>
      <c r="X33" s="327"/>
      <c r="Y33" s="327"/>
      <c r="Z33" s="328"/>
      <c r="AA33" s="37"/>
      <c r="AB33" s="321"/>
      <c r="AC33" s="354"/>
      <c r="AD33" s="354"/>
      <c r="AE33" s="322"/>
      <c r="AF33" s="37"/>
      <c r="AG33" s="37"/>
      <c r="AH33" s="37"/>
      <c r="AI33" s="37"/>
      <c r="AJ33" s="37"/>
      <c r="AK33" s="37"/>
      <c r="AL33" s="37"/>
      <c r="AM33" s="37"/>
      <c r="AN33" s="37"/>
      <c r="AO33" s="37"/>
      <c r="AP33" s="37"/>
      <c r="AQ33" s="37"/>
      <c r="AR33" s="37"/>
      <c r="AS33" s="37"/>
      <c r="AT33" s="37"/>
      <c r="AU33" s="37"/>
      <c r="AV33" s="24"/>
      <c r="AX33" s="62"/>
      <c r="AY33" s="62"/>
      <c r="AZ33" s="62"/>
      <c r="BA33" s="62"/>
      <c r="BB33" s="62"/>
      <c r="BC33" s="62"/>
      <c r="BD33" s="62"/>
      <c r="BE33" s="62"/>
      <c r="BF33" s="62"/>
    </row>
    <row r="34" spans="1:58" ht="12" customHeight="1" thickBot="1" x14ac:dyDescent="0.35">
      <c r="A34" s="23"/>
      <c r="B34" s="20"/>
      <c r="C34" s="20"/>
      <c r="D34" s="61"/>
      <c r="E34" s="61"/>
      <c r="F34" s="61"/>
      <c r="G34" s="61"/>
      <c r="H34" s="61"/>
      <c r="I34" s="61"/>
      <c r="J34" s="61"/>
      <c r="K34" s="61"/>
      <c r="L34" s="61"/>
      <c r="M34" s="61"/>
      <c r="N34" s="61"/>
      <c r="O34" s="61"/>
      <c r="P34" s="61"/>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24"/>
      <c r="AX34" s="62"/>
      <c r="AY34" s="62"/>
      <c r="AZ34" s="62"/>
      <c r="BA34" s="62"/>
      <c r="BB34" s="62"/>
      <c r="BC34" s="62"/>
      <c r="BD34" s="62"/>
      <c r="BE34" s="62"/>
      <c r="BF34" s="62"/>
    </row>
    <row r="35" spans="1:58" ht="12" customHeight="1" x14ac:dyDescent="0.3">
      <c r="A35" s="23"/>
      <c r="B35" s="20"/>
      <c r="C35" s="20"/>
      <c r="D35" s="61"/>
      <c r="E35" s="61"/>
      <c r="F35" s="61"/>
      <c r="G35" s="61"/>
      <c r="H35" s="61"/>
      <c r="I35" s="61"/>
      <c r="J35" s="61"/>
      <c r="K35" s="61"/>
      <c r="L35" s="61"/>
      <c r="M35" s="61"/>
      <c r="N35" s="61"/>
      <c r="O35" s="61"/>
      <c r="P35" s="61"/>
      <c r="Q35" s="19"/>
      <c r="R35" s="323" t="s">
        <v>632</v>
      </c>
      <c r="S35" s="324"/>
      <c r="T35" s="324"/>
      <c r="U35" s="324"/>
      <c r="V35" s="324"/>
      <c r="W35" s="324"/>
      <c r="X35" s="324"/>
      <c r="Y35" s="324"/>
      <c r="Z35" s="325"/>
      <c r="AA35" s="37"/>
      <c r="AB35" s="319"/>
      <c r="AC35" s="353"/>
      <c r="AD35" s="353"/>
      <c r="AE35" s="320"/>
      <c r="AF35" s="37"/>
      <c r="AG35" s="37"/>
      <c r="AH35" s="37"/>
      <c r="AI35" s="37"/>
      <c r="AJ35" s="37"/>
      <c r="AK35" s="37"/>
      <c r="AL35" s="37"/>
      <c r="AM35" s="37"/>
      <c r="AN35" s="37"/>
      <c r="AO35" s="37"/>
      <c r="AP35" s="37"/>
      <c r="AQ35" s="37"/>
      <c r="AR35" s="37"/>
      <c r="AS35" s="37"/>
      <c r="AT35" s="37"/>
      <c r="AU35" s="37"/>
      <c r="AV35" s="24"/>
      <c r="AX35" s="62"/>
      <c r="AY35" s="62"/>
      <c r="AZ35" s="62"/>
      <c r="BA35" s="62"/>
      <c r="BB35" s="62"/>
      <c r="BC35" s="62"/>
      <c r="BD35" s="62"/>
      <c r="BE35" s="62"/>
      <c r="BF35" s="62"/>
    </row>
    <row r="36" spans="1:58" ht="12" customHeight="1" thickBot="1" x14ac:dyDescent="0.35">
      <c r="A36" s="23"/>
      <c r="B36" s="20"/>
      <c r="C36" s="20"/>
      <c r="D36" s="61"/>
      <c r="E36" s="61"/>
      <c r="F36" s="61"/>
      <c r="G36" s="61"/>
      <c r="H36" s="61"/>
      <c r="I36" s="61"/>
      <c r="J36" s="61"/>
      <c r="K36" s="61"/>
      <c r="L36" s="61"/>
      <c r="M36" s="61"/>
      <c r="N36" s="61"/>
      <c r="O36" s="61"/>
      <c r="P36" s="61"/>
      <c r="Q36" s="19"/>
      <c r="R36" s="326"/>
      <c r="S36" s="327"/>
      <c r="T36" s="327"/>
      <c r="U36" s="327"/>
      <c r="V36" s="327"/>
      <c r="W36" s="327"/>
      <c r="X36" s="327"/>
      <c r="Y36" s="327"/>
      <c r="Z36" s="328"/>
      <c r="AA36" s="37"/>
      <c r="AB36" s="321"/>
      <c r="AC36" s="354"/>
      <c r="AD36" s="354"/>
      <c r="AE36" s="322"/>
      <c r="AF36" s="37"/>
      <c r="AG36" s="37"/>
      <c r="AH36" s="37"/>
      <c r="AI36" s="37"/>
      <c r="AJ36" s="37"/>
      <c r="AK36" s="37"/>
      <c r="AL36" s="37"/>
      <c r="AM36" s="37"/>
      <c r="AN36" s="37"/>
      <c r="AO36" s="37"/>
      <c r="AP36" s="37"/>
      <c r="AQ36" s="37"/>
      <c r="AR36" s="37"/>
      <c r="AS36" s="37"/>
      <c r="AT36" s="37"/>
      <c r="AU36" s="37"/>
      <c r="AV36" s="24"/>
      <c r="AX36" s="62"/>
      <c r="AY36" s="62"/>
      <c r="AZ36" s="62"/>
      <c r="BA36" s="62"/>
      <c r="BB36" s="62"/>
      <c r="BC36" s="62"/>
      <c r="BD36" s="62"/>
      <c r="BE36" s="62"/>
      <c r="BF36" s="62"/>
    </row>
    <row r="37" spans="1:58" ht="17.25" customHeight="1" x14ac:dyDescent="0.3">
      <c r="A37" s="23"/>
      <c r="B37" s="20"/>
      <c r="C37" s="20"/>
      <c r="D37" s="61"/>
      <c r="E37" s="61"/>
      <c r="F37" s="61"/>
      <c r="G37" s="61"/>
      <c r="H37" s="61"/>
      <c r="I37" s="61"/>
      <c r="J37" s="61"/>
      <c r="K37" s="61"/>
      <c r="L37" s="61"/>
      <c r="M37" s="61"/>
      <c r="N37" s="61"/>
      <c r="O37" s="61"/>
      <c r="P37" s="61"/>
      <c r="Q37" s="19"/>
      <c r="R37" s="19"/>
      <c r="S37" s="20"/>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24"/>
      <c r="AX37" s="62"/>
      <c r="AY37" s="62"/>
      <c r="AZ37" s="62"/>
      <c r="BA37" s="62"/>
      <c r="BB37" s="62"/>
      <c r="BC37" s="62"/>
      <c r="BD37" s="62"/>
      <c r="BE37" s="62"/>
      <c r="BF37" s="62"/>
    </row>
    <row r="38" spans="1:58" ht="27" customHeight="1" x14ac:dyDescent="0.3">
      <c r="A38" s="23"/>
      <c r="B38" s="20"/>
      <c r="C38" s="20"/>
      <c r="D38" s="214" t="s">
        <v>657</v>
      </c>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304"/>
      <c r="AW38" s="12"/>
      <c r="AX38" s="12"/>
      <c r="AY38" s="12"/>
      <c r="AZ38" s="12"/>
      <c r="BA38" s="12"/>
      <c r="BB38" s="12"/>
      <c r="BC38" s="12"/>
      <c r="BD38" s="12"/>
    </row>
    <row r="39" spans="1:58" ht="12" customHeight="1" thickBot="1" x14ac:dyDescent="0.35">
      <c r="A39" s="23"/>
      <c r="B39" s="20"/>
      <c r="C39" s="2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304"/>
      <c r="AW39" s="12"/>
      <c r="AX39" s="12"/>
      <c r="AY39" s="12"/>
      <c r="AZ39" s="12"/>
      <c r="BA39" s="12"/>
      <c r="BB39" s="12"/>
      <c r="BC39" s="12"/>
      <c r="BD39" s="12"/>
    </row>
    <row r="40" spans="1:58" ht="10.95" customHeight="1" x14ac:dyDescent="0.3">
      <c r="A40" s="23"/>
      <c r="B40" s="336"/>
      <c r="C40" s="340"/>
      <c r="D40" s="28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Q40" s="306"/>
      <c r="AR40" s="306"/>
      <c r="AS40" s="306"/>
      <c r="AT40" s="306"/>
      <c r="AU40" s="307"/>
      <c r="AV40" s="24"/>
    </row>
    <row r="41" spans="1:58" ht="10.95" customHeight="1" x14ac:dyDescent="0.3">
      <c r="A41" s="23"/>
      <c r="B41" s="336"/>
      <c r="C41" s="340"/>
      <c r="D41" s="308"/>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309"/>
      <c r="AF41" s="309"/>
      <c r="AG41" s="309"/>
      <c r="AH41" s="309"/>
      <c r="AI41" s="309"/>
      <c r="AJ41" s="309"/>
      <c r="AK41" s="309"/>
      <c r="AL41" s="309"/>
      <c r="AM41" s="309"/>
      <c r="AN41" s="309"/>
      <c r="AO41" s="309"/>
      <c r="AP41" s="309"/>
      <c r="AQ41" s="309"/>
      <c r="AR41" s="309"/>
      <c r="AS41" s="309"/>
      <c r="AT41" s="309"/>
      <c r="AU41" s="310"/>
      <c r="AV41" s="24"/>
    </row>
    <row r="42" spans="1:58" ht="10.95" customHeight="1" x14ac:dyDescent="0.3">
      <c r="A42" s="23"/>
      <c r="B42" s="336" t="str">
        <f>IF(D42=0,"",B40+1)</f>
        <v/>
      </c>
      <c r="C42" s="340"/>
      <c r="D42" s="308"/>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09"/>
      <c r="AK42" s="309"/>
      <c r="AL42" s="309"/>
      <c r="AM42" s="309"/>
      <c r="AN42" s="309"/>
      <c r="AO42" s="309"/>
      <c r="AP42" s="309"/>
      <c r="AQ42" s="309"/>
      <c r="AR42" s="309"/>
      <c r="AS42" s="309"/>
      <c r="AT42" s="309"/>
      <c r="AU42" s="310"/>
      <c r="AV42" s="24"/>
    </row>
    <row r="43" spans="1:58" ht="10.95" customHeight="1" x14ac:dyDescent="0.3">
      <c r="A43" s="23"/>
      <c r="B43" s="336"/>
      <c r="C43" s="340"/>
      <c r="D43" s="308"/>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c r="AL43" s="309"/>
      <c r="AM43" s="309"/>
      <c r="AN43" s="309"/>
      <c r="AO43" s="309"/>
      <c r="AP43" s="309"/>
      <c r="AQ43" s="309"/>
      <c r="AR43" s="309"/>
      <c r="AS43" s="309"/>
      <c r="AT43" s="309"/>
      <c r="AU43" s="310"/>
      <c r="AV43" s="24"/>
    </row>
    <row r="44" spans="1:58" ht="10.95" customHeight="1" x14ac:dyDescent="0.3">
      <c r="A44" s="23"/>
      <c r="B44" s="336" t="str">
        <f t="shared" ref="B44" si="0">IF(D44=0,"",B42+1)</f>
        <v/>
      </c>
      <c r="C44" s="340"/>
      <c r="D44" s="308"/>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09"/>
      <c r="AK44" s="309"/>
      <c r="AL44" s="309"/>
      <c r="AM44" s="309"/>
      <c r="AN44" s="309"/>
      <c r="AO44" s="309"/>
      <c r="AP44" s="309"/>
      <c r="AQ44" s="309"/>
      <c r="AR44" s="309"/>
      <c r="AS44" s="309"/>
      <c r="AT44" s="309"/>
      <c r="AU44" s="310"/>
      <c r="AV44" s="24"/>
    </row>
    <row r="45" spans="1:58" ht="10.95" customHeight="1" x14ac:dyDescent="0.3">
      <c r="A45" s="23"/>
      <c r="B45" s="336"/>
      <c r="C45" s="340"/>
      <c r="D45" s="308"/>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c r="AQ45" s="309"/>
      <c r="AR45" s="309"/>
      <c r="AS45" s="309"/>
      <c r="AT45" s="309"/>
      <c r="AU45" s="310"/>
      <c r="AV45" s="24"/>
    </row>
    <row r="46" spans="1:58" ht="10.95" customHeight="1" x14ac:dyDescent="0.3">
      <c r="A46" s="23"/>
      <c r="B46" s="336" t="str">
        <f t="shared" ref="B46" si="1">IF(D46=0,"",B44+1)</f>
        <v/>
      </c>
      <c r="C46" s="340"/>
      <c r="D46" s="308"/>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09"/>
      <c r="AK46" s="309"/>
      <c r="AL46" s="309"/>
      <c r="AM46" s="309"/>
      <c r="AN46" s="309"/>
      <c r="AO46" s="309"/>
      <c r="AP46" s="309"/>
      <c r="AQ46" s="309"/>
      <c r="AR46" s="309"/>
      <c r="AS46" s="309"/>
      <c r="AT46" s="309"/>
      <c r="AU46" s="310"/>
      <c r="AV46" s="24"/>
    </row>
    <row r="47" spans="1:58" ht="10.95" customHeight="1" x14ac:dyDescent="0.3">
      <c r="A47" s="23"/>
      <c r="B47" s="336"/>
      <c r="C47" s="340"/>
      <c r="D47" s="308"/>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309"/>
      <c r="AM47" s="309"/>
      <c r="AN47" s="309"/>
      <c r="AO47" s="309"/>
      <c r="AP47" s="309"/>
      <c r="AQ47" s="309"/>
      <c r="AR47" s="309"/>
      <c r="AS47" s="309"/>
      <c r="AT47" s="309"/>
      <c r="AU47" s="310"/>
      <c r="AV47" s="24"/>
    </row>
    <row r="48" spans="1:58" ht="10.95" customHeight="1" x14ac:dyDescent="0.3">
      <c r="A48" s="23"/>
      <c r="B48" s="336" t="str">
        <f t="shared" ref="B48" si="2">IF(D48=0,"",B46+1)</f>
        <v/>
      </c>
      <c r="C48" s="340"/>
      <c r="D48" s="308"/>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309"/>
      <c r="AM48" s="309"/>
      <c r="AN48" s="309"/>
      <c r="AO48" s="309"/>
      <c r="AP48" s="309"/>
      <c r="AQ48" s="309"/>
      <c r="AR48" s="309"/>
      <c r="AS48" s="309"/>
      <c r="AT48" s="309"/>
      <c r="AU48" s="310"/>
      <c r="AV48" s="24"/>
    </row>
    <row r="49" spans="1:56" ht="10.95" customHeight="1" x14ac:dyDescent="0.3">
      <c r="A49" s="23"/>
      <c r="B49" s="336"/>
      <c r="C49" s="340"/>
      <c r="D49" s="308"/>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10"/>
      <c r="AV49" s="24"/>
    </row>
    <row r="50" spans="1:56" ht="10.95" customHeight="1" x14ac:dyDescent="0.3">
      <c r="A50" s="23"/>
      <c r="B50" s="336" t="str">
        <f t="shared" ref="B50" si="3">IF(D50=0,"",B48+1)</f>
        <v/>
      </c>
      <c r="C50" s="340"/>
      <c r="D50" s="308"/>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c r="AP50" s="309"/>
      <c r="AQ50" s="309"/>
      <c r="AR50" s="309"/>
      <c r="AS50" s="309"/>
      <c r="AT50" s="309"/>
      <c r="AU50" s="310"/>
      <c r="AV50" s="24"/>
    </row>
    <row r="51" spans="1:56" ht="10.95" customHeight="1" x14ac:dyDescent="0.3">
      <c r="A51" s="23"/>
      <c r="B51" s="336"/>
      <c r="C51" s="340"/>
      <c r="D51" s="308"/>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09"/>
      <c r="AK51" s="309"/>
      <c r="AL51" s="309"/>
      <c r="AM51" s="309"/>
      <c r="AN51" s="309"/>
      <c r="AO51" s="309"/>
      <c r="AP51" s="309"/>
      <c r="AQ51" s="309"/>
      <c r="AR51" s="309"/>
      <c r="AS51" s="309"/>
      <c r="AT51" s="309"/>
      <c r="AU51" s="310"/>
      <c r="AV51" s="24"/>
    </row>
    <row r="52" spans="1:56" ht="10.95" customHeight="1" x14ac:dyDescent="0.3">
      <c r="A52" s="23"/>
      <c r="B52" s="336" t="str">
        <f t="shared" ref="B52" si="4">IF(D52=0,"",B50+1)</f>
        <v/>
      </c>
      <c r="C52" s="340"/>
      <c r="D52" s="308"/>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c r="AR52" s="309"/>
      <c r="AS52" s="309"/>
      <c r="AT52" s="309"/>
      <c r="AU52" s="310"/>
      <c r="AV52" s="24"/>
    </row>
    <row r="53" spans="1:56" ht="10.95" customHeight="1" x14ac:dyDescent="0.3">
      <c r="A53" s="23"/>
      <c r="B53" s="336"/>
      <c r="C53" s="340"/>
      <c r="D53" s="308"/>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309"/>
      <c r="AR53" s="309"/>
      <c r="AS53" s="309"/>
      <c r="AT53" s="309"/>
      <c r="AU53" s="310"/>
      <c r="AV53" s="24"/>
    </row>
    <row r="54" spans="1:56" ht="10.95" customHeight="1" x14ac:dyDescent="0.3">
      <c r="A54" s="23"/>
      <c r="B54" s="336" t="str">
        <f t="shared" ref="B54" si="5">IF(D54=0,"",B52+1)</f>
        <v/>
      </c>
      <c r="C54" s="340"/>
      <c r="D54" s="308"/>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T54" s="309"/>
      <c r="AU54" s="310"/>
      <c r="AV54" s="24"/>
    </row>
    <row r="55" spans="1:56" ht="10.95" customHeight="1" thickBot="1" x14ac:dyDescent="0.35">
      <c r="A55" s="23"/>
      <c r="B55" s="336"/>
      <c r="C55" s="340"/>
      <c r="D55" s="311"/>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c r="AR55" s="312"/>
      <c r="AS55" s="312"/>
      <c r="AT55" s="312"/>
      <c r="AU55" s="313"/>
      <c r="AV55" s="24"/>
    </row>
    <row r="56" spans="1:56" ht="12" customHeight="1" x14ac:dyDescent="0.3">
      <c r="A56" s="23"/>
      <c r="B56" s="38"/>
      <c r="C56" s="38"/>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34"/>
      <c r="AW56" s="12"/>
      <c r="AX56" s="12"/>
      <c r="AY56" s="12"/>
      <c r="AZ56" s="12"/>
      <c r="BA56" s="12"/>
      <c r="BB56" s="12"/>
      <c r="BC56" s="12"/>
      <c r="BD56" s="12"/>
    </row>
    <row r="57" spans="1:56" ht="12" customHeight="1" x14ac:dyDescent="0.3">
      <c r="A57" s="23"/>
      <c r="B57" s="38"/>
      <c r="C57" s="38"/>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34"/>
      <c r="AW57" s="12"/>
      <c r="AX57" s="12"/>
      <c r="AY57" s="12"/>
      <c r="AZ57" s="12"/>
      <c r="BA57" s="12"/>
      <c r="BB57" s="12"/>
      <c r="BC57" s="12"/>
      <c r="BD57" s="12"/>
    </row>
    <row r="58" spans="1:56" ht="12" customHeight="1" x14ac:dyDescent="0.3">
      <c r="A58" s="23"/>
      <c r="B58" s="38"/>
      <c r="C58" s="38"/>
      <c r="D58" s="19" t="s">
        <v>660</v>
      </c>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34"/>
      <c r="AW58" s="12"/>
      <c r="AX58" s="12"/>
      <c r="AY58" s="12"/>
      <c r="AZ58" s="12"/>
      <c r="BA58" s="12"/>
      <c r="BB58" s="12"/>
      <c r="BC58" s="12"/>
      <c r="BD58" s="12"/>
    </row>
    <row r="59" spans="1:56" ht="12" customHeight="1" thickBot="1" x14ac:dyDescent="0.35">
      <c r="A59" s="23"/>
      <c r="B59" s="38"/>
      <c r="C59" s="38"/>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34"/>
      <c r="AW59" s="12"/>
      <c r="AX59" s="12"/>
      <c r="AY59" s="12"/>
      <c r="AZ59" s="12"/>
      <c r="BA59" s="12"/>
      <c r="BB59" s="12"/>
      <c r="BC59" s="12"/>
      <c r="BD59" s="12"/>
    </row>
    <row r="60" spans="1:56" ht="12" customHeight="1" x14ac:dyDescent="0.3">
      <c r="A60" s="23"/>
      <c r="B60" s="38"/>
      <c r="C60" s="38"/>
      <c r="D60" s="28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7"/>
      <c r="AV60" s="34"/>
      <c r="AW60" s="12"/>
      <c r="AX60" s="12"/>
      <c r="AY60" s="12"/>
      <c r="AZ60" s="12"/>
      <c r="BA60" s="12"/>
      <c r="BB60" s="12"/>
      <c r="BC60" s="12"/>
      <c r="BD60" s="12"/>
    </row>
    <row r="61" spans="1:56" ht="12" customHeight="1" x14ac:dyDescent="0.3">
      <c r="A61" s="23"/>
      <c r="B61" s="38"/>
      <c r="C61" s="38"/>
      <c r="D61" s="308"/>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10"/>
      <c r="AV61" s="34"/>
      <c r="AW61" s="12"/>
      <c r="AX61" s="12"/>
      <c r="AY61" s="12"/>
      <c r="AZ61" s="12"/>
      <c r="BA61" s="12"/>
      <c r="BB61" s="12"/>
      <c r="BC61" s="12"/>
      <c r="BD61" s="12"/>
    </row>
    <row r="62" spans="1:56" ht="12" customHeight="1" x14ac:dyDescent="0.3">
      <c r="A62" s="23"/>
      <c r="B62" s="38"/>
      <c r="C62" s="38"/>
      <c r="D62" s="308"/>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10"/>
      <c r="AV62" s="34"/>
      <c r="AW62" s="12"/>
      <c r="AX62" s="12"/>
      <c r="AY62" s="12"/>
      <c r="AZ62" s="12"/>
      <c r="BA62" s="12"/>
      <c r="BB62" s="12"/>
      <c r="BC62" s="12"/>
      <c r="BD62" s="12"/>
    </row>
    <row r="63" spans="1:56" ht="12" customHeight="1" x14ac:dyDescent="0.3">
      <c r="A63" s="23"/>
      <c r="B63" s="38"/>
      <c r="C63" s="38"/>
      <c r="D63" s="308"/>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10"/>
      <c r="AV63" s="34"/>
      <c r="AW63" s="12"/>
      <c r="AX63" s="12"/>
      <c r="AY63" s="12"/>
      <c r="AZ63" s="12"/>
      <c r="BA63" s="12"/>
      <c r="BB63" s="12"/>
      <c r="BC63" s="12"/>
      <c r="BD63" s="12"/>
    </row>
    <row r="64" spans="1:56" ht="12" customHeight="1" x14ac:dyDescent="0.3">
      <c r="A64" s="23"/>
      <c r="B64" s="38"/>
      <c r="C64" s="38"/>
      <c r="D64" s="308"/>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c r="AP64" s="309"/>
      <c r="AQ64" s="309"/>
      <c r="AR64" s="309"/>
      <c r="AS64" s="309"/>
      <c r="AT64" s="309"/>
      <c r="AU64" s="310"/>
      <c r="AV64" s="34"/>
      <c r="AW64" s="12"/>
      <c r="AX64" s="12"/>
      <c r="AY64" s="12"/>
      <c r="AZ64" s="12"/>
      <c r="BA64" s="12"/>
      <c r="BB64" s="12"/>
      <c r="BC64" s="12"/>
      <c r="BD64" s="12"/>
    </row>
    <row r="65" spans="1:56" ht="12" customHeight="1" x14ac:dyDescent="0.3">
      <c r="A65" s="23"/>
      <c r="B65" s="38"/>
      <c r="C65" s="38"/>
      <c r="D65" s="308"/>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c r="AP65" s="309"/>
      <c r="AQ65" s="309"/>
      <c r="AR65" s="309"/>
      <c r="AS65" s="309"/>
      <c r="AT65" s="309"/>
      <c r="AU65" s="310"/>
      <c r="AV65" s="34"/>
      <c r="AW65" s="12"/>
      <c r="AX65" s="12"/>
      <c r="AY65" s="12"/>
      <c r="AZ65" s="12"/>
      <c r="BA65" s="12"/>
      <c r="BB65" s="12"/>
      <c r="BC65" s="12"/>
      <c r="BD65" s="12"/>
    </row>
    <row r="66" spans="1:56" ht="12" customHeight="1" thickBot="1" x14ac:dyDescent="0.35">
      <c r="A66" s="23"/>
      <c r="B66" s="38"/>
      <c r="C66" s="38"/>
      <c r="D66" s="311"/>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3"/>
      <c r="AV66" s="34"/>
      <c r="AW66" s="12"/>
      <c r="AX66" s="12"/>
      <c r="AY66" s="12"/>
      <c r="AZ66" s="12"/>
      <c r="BA66" s="12"/>
      <c r="BB66" s="12"/>
      <c r="BC66" s="12"/>
      <c r="BD66" s="12"/>
    </row>
    <row r="67" spans="1:56" ht="12" customHeight="1" x14ac:dyDescent="0.3">
      <c r="A67" s="23"/>
      <c r="B67" s="38"/>
      <c r="C67" s="38"/>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34"/>
      <c r="AW67" s="12"/>
      <c r="AX67" s="12"/>
      <c r="AY67" s="12"/>
      <c r="AZ67" s="12"/>
      <c r="BA67" s="12"/>
      <c r="BB67" s="12"/>
      <c r="BC67" s="12"/>
      <c r="BD67" s="12"/>
    </row>
    <row r="68" spans="1:56" ht="12" customHeight="1" x14ac:dyDescent="0.3">
      <c r="A68" s="23"/>
      <c r="B68" s="38"/>
      <c r="C68" s="38"/>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34"/>
      <c r="AW68" s="12"/>
      <c r="AX68" s="12"/>
      <c r="AY68" s="12"/>
      <c r="AZ68" s="12"/>
      <c r="BA68" s="12"/>
      <c r="BB68" s="12"/>
      <c r="BC68" s="12"/>
      <c r="BD68" s="12"/>
    </row>
    <row r="69" spans="1:56" ht="12" customHeight="1" x14ac:dyDescent="0.3">
      <c r="A69" s="23"/>
      <c r="B69" s="38"/>
      <c r="C69" s="38"/>
      <c r="D69" s="19" t="s">
        <v>656</v>
      </c>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34"/>
      <c r="AW69" s="12"/>
      <c r="AX69" s="12"/>
      <c r="AY69" s="12"/>
      <c r="AZ69" s="12"/>
      <c r="BA69" s="12"/>
      <c r="BB69" s="12"/>
      <c r="BC69" s="12"/>
      <c r="BD69" s="12"/>
    </row>
    <row r="70" spans="1:56" ht="12" customHeight="1" thickBot="1" x14ac:dyDescent="0.35">
      <c r="A70" s="23"/>
      <c r="B70" s="38"/>
      <c r="C70" s="38"/>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34"/>
      <c r="AW70" s="12"/>
      <c r="AX70" s="12"/>
      <c r="AY70" s="12"/>
      <c r="AZ70" s="12"/>
      <c r="BA70" s="12"/>
      <c r="BB70" s="12"/>
      <c r="BC70" s="12"/>
      <c r="BD70" s="12"/>
    </row>
    <row r="71" spans="1:56" ht="10.95" customHeight="1" x14ac:dyDescent="0.3">
      <c r="A71" s="23"/>
      <c r="B71" s="336"/>
      <c r="C71" s="336"/>
      <c r="D71" s="28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c r="AN71" s="306"/>
      <c r="AO71" s="306"/>
      <c r="AP71" s="306"/>
      <c r="AQ71" s="306"/>
      <c r="AR71" s="306"/>
      <c r="AS71" s="306"/>
      <c r="AT71" s="306"/>
      <c r="AU71" s="307"/>
      <c r="AV71" s="24"/>
    </row>
    <row r="72" spans="1:56" ht="10.95" customHeight="1" x14ac:dyDescent="0.3">
      <c r="A72" s="23"/>
      <c r="B72" s="336"/>
      <c r="C72" s="336"/>
      <c r="D72" s="308"/>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c r="AP72" s="309"/>
      <c r="AQ72" s="309"/>
      <c r="AR72" s="309"/>
      <c r="AS72" s="309"/>
      <c r="AT72" s="309"/>
      <c r="AU72" s="310"/>
      <c r="AV72" s="24"/>
    </row>
    <row r="73" spans="1:56" ht="10.95" customHeight="1" x14ac:dyDescent="0.3">
      <c r="A73" s="23"/>
      <c r="B73" s="336" t="str">
        <f>IF(D73=0,"",B71+1)</f>
        <v/>
      </c>
      <c r="C73" s="336"/>
      <c r="D73" s="308"/>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M73" s="309"/>
      <c r="AN73" s="309"/>
      <c r="AO73" s="309"/>
      <c r="AP73" s="309"/>
      <c r="AQ73" s="309"/>
      <c r="AR73" s="309"/>
      <c r="AS73" s="309"/>
      <c r="AT73" s="309"/>
      <c r="AU73" s="310"/>
      <c r="AV73" s="24"/>
    </row>
    <row r="74" spans="1:56" ht="10.95" customHeight="1" x14ac:dyDescent="0.3">
      <c r="A74" s="23"/>
      <c r="B74" s="336"/>
      <c r="C74" s="336"/>
      <c r="D74" s="308"/>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c r="AJ74" s="309"/>
      <c r="AK74" s="309"/>
      <c r="AL74" s="309"/>
      <c r="AM74" s="309"/>
      <c r="AN74" s="309"/>
      <c r="AO74" s="309"/>
      <c r="AP74" s="309"/>
      <c r="AQ74" s="309"/>
      <c r="AR74" s="309"/>
      <c r="AS74" s="309"/>
      <c r="AT74" s="309"/>
      <c r="AU74" s="310"/>
      <c r="AV74" s="24"/>
    </row>
    <row r="75" spans="1:56" ht="10.95" customHeight="1" x14ac:dyDescent="0.3">
      <c r="A75" s="23"/>
      <c r="B75" s="336" t="str">
        <f t="shared" ref="B75" si="6">IF(D75=0,"",B73+1)</f>
        <v/>
      </c>
      <c r="C75" s="336"/>
      <c r="D75" s="308"/>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c r="AJ75" s="309"/>
      <c r="AK75" s="309"/>
      <c r="AL75" s="309"/>
      <c r="AM75" s="309"/>
      <c r="AN75" s="309"/>
      <c r="AO75" s="309"/>
      <c r="AP75" s="309"/>
      <c r="AQ75" s="309"/>
      <c r="AR75" s="309"/>
      <c r="AS75" s="309"/>
      <c r="AT75" s="309"/>
      <c r="AU75" s="310"/>
      <c r="AV75" s="24"/>
    </row>
    <row r="76" spans="1:56" ht="10.95" customHeight="1" x14ac:dyDescent="0.3">
      <c r="A76" s="23"/>
      <c r="B76" s="336"/>
      <c r="C76" s="336"/>
      <c r="D76" s="308"/>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c r="AJ76" s="309"/>
      <c r="AK76" s="309"/>
      <c r="AL76" s="309"/>
      <c r="AM76" s="309"/>
      <c r="AN76" s="309"/>
      <c r="AO76" s="309"/>
      <c r="AP76" s="309"/>
      <c r="AQ76" s="309"/>
      <c r="AR76" s="309"/>
      <c r="AS76" s="309"/>
      <c r="AT76" s="309"/>
      <c r="AU76" s="310"/>
      <c r="AV76" s="24"/>
    </row>
    <row r="77" spans="1:56" ht="10.95" customHeight="1" x14ac:dyDescent="0.3">
      <c r="A77" s="23"/>
      <c r="B77" s="336"/>
      <c r="C77" s="336"/>
      <c r="D77" s="308"/>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10"/>
      <c r="AV77" s="24"/>
    </row>
    <row r="78" spans="1:56" ht="10.95" customHeight="1" x14ac:dyDescent="0.3">
      <c r="A78" s="23"/>
      <c r="B78" s="336"/>
      <c r="C78" s="336"/>
      <c r="D78" s="308"/>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c r="AJ78" s="309"/>
      <c r="AK78" s="309"/>
      <c r="AL78" s="309"/>
      <c r="AM78" s="309"/>
      <c r="AN78" s="309"/>
      <c r="AO78" s="309"/>
      <c r="AP78" s="309"/>
      <c r="AQ78" s="309"/>
      <c r="AR78" s="309"/>
      <c r="AS78" s="309"/>
      <c r="AT78" s="309"/>
      <c r="AU78" s="310"/>
      <c r="AV78" s="24"/>
    </row>
    <row r="79" spans="1:56" ht="10.95" customHeight="1" x14ac:dyDescent="0.3">
      <c r="A79" s="23"/>
      <c r="B79" s="336" t="str">
        <f t="shared" ref="B79" si="7">IF(D79=0,"",B77+1)</f>
        <v/>
      </c>
      <c r="C79" s="336"/>
      <c r="D79" s="308"/>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c r="AJ79" s="309"/>
      <c r="AK79" s="309"/>
      <c r="AL79" s="309"/>
      <c r="AM79" s="309"/>
      <c r="AN79" s="309"/>
      <c r="AO79" s="309"/>
      <c r="AP79" s="309"/>
      <c r="AQ79" s="309"/>
      <c r="AR79" s="309"/>
      <c r="AS79" s="309"/>
      <c r="AT79" s="309"/>
      <c r="AU79" s="310"/>
      <c r="AV79" s="24"/>
    </row>
    <row r="80" spans="1:56" ht="10.95" customHeight="1" x14ac:dyDescent="0.3">
      <c r="A80" s="23"/>
      <c r="B80" s="336"/>
      <c r="C80" s="336"/>
      <c r="D80" s="308"/>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09"/>
      <c r="AN80" s="309"/>
      <c r="AO80" s="309"/>
      <c r="AP80" s="309"/>
      <c r="AQ80" s="309"/>
      <c r="AR80" s="309"/>
      <c r="AS80" s="309"/>
      <c r="AT80" s="309"/>
      <c r="AU80" s="310"/>
      <c r="AV80" s="24"/>
    </row>
    <row r="81" spans="1:48" ht="10.95" customHeight="1" x14ac:dyDescent="0.3">
      <c r="A81" s="23"/>
      <c r="B81" s="336" t="str">
        <f t="shared" ref="B81" si="8">IF(D81=0,"",B79+1)</f>
        <v/>
      </c>
      <c r="C81" s="336"/>
      <c r="D81" s="308"/>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s="309"/>
      <c r="AQ81" s="309"/>
      <c r="AR81" s="309"/>
      <c r="AS81" s="309"/>
      <c r="AT81" s="309"/>
      <c r="AU81" s="310"/>
      <c r="AV81" s="24"/>
    </row>
    <row r="82" spans="1:48" ht="10.95" customHeight="1" x14ac:dyDescent="0.3">
      <c r="A82" s="23"/>
      <c r="B82" s="336"/>
      <c r="C82" s="336"/>
      <c r="D82" s="308"/>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09"/>
      <c r="AF82" s="309"/>
      <c r="AG82" s="309"/>
      <c r="AH82" s="309"/>
      <c r="AI82" s="309"/>
      <c r="AJ82" s="309"/>
      <c r="AK82" s="309"/>
      <c r="AL82" s="309"/>
      <c r="AM82" s="309"/>
      <c r="AN82" s="309"/>
      <c r="AO82" s="309"/>
      <c r="AP82" s="309"/>
      <c r="AQ82" s="309"/>
      <c r="AR82" s="309"/>
      <c r="AS82" s="309"/>
      <c r="AT82" s="309"/>
      <c r="AU82" s="310"/>
      <c r="AV82" s="24"/>
    </row>
    <row r="83" spans="1:48" ht="10.95" customHeight="1" x14ac:dyDescent="0.3">
      <c r="A83" s="23"/>
      <c r="B83" s="336" t="str">
        <f t="shared" ref="B83" si="9">IF(D83=0,"",B81+1)</f>
        <v/>
      </c>
      <c r="C83" s="336"/>
      <c r="D83" s="308"/>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09"/>
      <c r="AF83" s="309"/>
      <c r="AG83" s="309"/>
      <c r="AH83" s="309"/>
      <c r="AI83" s="309"/>
      <c r="AJ83" s="309"/>
      <c r="AK83" s="309"/>
      <c r="AL83" s="309"/>
      <c r="AM83" s="309"/>
      <c r="AN83" s="309"/>
      <c r="AO83" s="309"/>
      <c r="AP83" s="309"/>
      <c r="AQ83" s="309"/>
      <c r="AR83" s="309"/>
      <c r="AS83" s="309"/>
      <c r="AT83" s="309"/>
      <c r="AU83" s="310"/>
      <c r="AV83" s="24"/>
    </row>
    <row r="84" spans="1:48" ht="10.95" customHeight="1" x14ac:dyDescent="0.3">
      <c r="A84" s="23"/>
      <c r="B84" s="336"/>
      <c r="C84" s="336"/>
      <c r="D84" s="308"/>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309"/>
      <c r="AR84" s="309"/>
      <c r="AS84" s="309"/>
      <c r="AT84" s="309"/>
      <c r="AU84" s="310"/>
      <c r="AV84" s="24"/>
    </row>
    <row r="85" spans="1:48" ht="10.95" customHeight="1" x14ac:dyDescent="0.3">
      <c r="A85" s="23"/>
      <c r="B85" s="20"/>
      <c r="C85" s="20"/>
      <c r="D85" s="308"/>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10"/>
      <c r="AV85" s="24"/>
    </row>
    <row r="86" spans="1:48" ht="10.95" customHeight="1" thickBot="1" x14ac:dyDescent="0.35">
      <c r="A86" s="23"/>
      <c r="B86" s="20"/>
      <c r="C86" s="20"/>
      <c r="D86" s="311"/>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c r="AP86" s="312"/>
      <c r="AQ86" s="312"/>
      <c r="AR86" s="312"/>
      <c r="AS86" s="312"/>
      <c r="AT86" s="312"/>
      <c r="AU86" s="313"/>
      <c r="AV86" s="24"/>
    </row>
    <row r="87" spans="1:48" ht="10.95" customHeight="1" x14ac:dyDescent="0.3">
      <c r="A87" s="23"/>
      <c r="B87" s="20"/>
      <c r="C87" s="20"/>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24"/>
    </row>
    <row r="88" spans="1:48" ht="10.95" customHeight="1" x14ac:dyDescent="0.3">
      <c r="A88" s="23"/>
      <c r="D88" s="355" t="s">
        <v>639</v>
      </c>
      <c r="E88" s="355"/>
      <c r="F88" s="355"/>
      <c r="G88" s="355"/>
      <c r="H88" s="355"/>
      <c r="I88" s="355"/>
      <c r="J88" s="355"/>
      <c r="K88" s="355"/>
      <c r="L88" s="355"/>
      <c r="M88" s="355"/>
      <c r="N88" s="355"/>
      <c r="O88" s="355"/>
      <c r="P88" s="355"/>
      <c r="Q88" s="355"/>
      <c r="R88" s="355"/>
      <c r="S88" s="355"/>
      <c r="T88" s="355"/>
      <c r="U88" s="355"/>
      <c r="V88" s="355"/>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24"/>
    </row>
    <row r="89" spans="1:48" ht="10.95" customHeight="1" thickBot="1" x14ac:dyDescent="0.35">
      <c r="A89" s="23"/>
      <c r="D89" s="356"/>
      <c r="E89" s="356"/>
      <c r="F89" s="356"/>
      <c r="G89" s="356"/>
      <c r="H89" s="356"/>
      <c r="I89" s="356"/>
      <c r="J89" s="356"/>
      <c r="K89" s="356"/>
      <c r="L89" s="356"/>
      <c r="M89" s="356"/>
      <c r="N89" s="356"/>
      <c r="O89" s="356"/>
      <c r="P89" s="356"/>
      <c r="Q89" s="356"/>
      <c r="R89" s="356"/>
      <c r="S89" s="356"/>
      <c r="T89" s="356"/>
      <c r="U89" s="356"/>
      <c r="V89" s="356"/>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24"/>
    </row>
    <row r="90" spans="1:48" ht="10.95" customHeight="1" x14ac:dyDescent="0.3">
      <c r="A90" s="23"/>
      <c r="B90" s="335">
        <f>IF(D90=0,"",1)</f>
        <v>1</v>
      </c>
      <c r="C90" s="336"/>
      <c r="D90" s="337" t="s">
        <v>662</v>
      </c>
      <c r="E90" s="338"/>
      <c r="F90" s="338"/>
      <c r="G90" s="338"/>
      <c r="H90" s="338"/>
      <c r="I90" s="338"/>
      <c r="J90" s="338"/>
      <c r="K90" s="338"/>
      <c r="L90" s="338"/>
      <c r="M90" s="338"/>
      <c r="N90" s="338"/>
      <c r="O90" s="338"/>
      <c r="P90" s="338"/>
      <c r="Q90" s="338"/>
      <c r="R90" s="338"/>
      <c r="S90" s="338"/>
      <c r="T90" s="338"/>
      <c r="U90" s="338"/>
      <c r="V90" s="338"/>
      <c r="W90" s="338"/>
      <c r="X90" s="338"/>
      <c r="Y90" s="338"/>
      <c r="Z90" s="338"/>
      <c r="AA90" s="338"/>
      <c r="AB90" s="338"/>
      <c r="AC90" s="338"/>
      <c r="AD90" s="338"/>
      <c r="AE90" s="338"/>
      <c r="AF90" s="338"/>
      <c r="AG90" s="338"/>
      <c r="AH90" s="338"/>
      <c r="AI90" s="338"/>
      <c r="AJ90" s="338"/>
      <c r="AK90" s="338"/>
      <c r="AL90" s="338"/>
      <c r="AM90" s="338"/>
      <c r="AN90" s="338"/>
      <c r="AO90" s="338"/>
      <c r="AP90" s="338"/>
      <c r="AQ90" s="338"/>
      <c r="AR90" s="338"/>
      <c r="AS90" s="338"/>
      <c r="AT90" s="338"/>
      <c r="AU90" s="339"/>
      <c r="AV90" s="24"/>
    </row>
    <row r="91" spans="1:48" ht="10.95" customHeight="1" x14ac:dyDescent="0.3">
      <c r="A91" s="23"/>
      <c r="B91" s="335"/>
      <c r="C91" s="336"/>
      <c r="D91" s="332"/>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4"/>
      <c r="AV91" s="24"/>
    </row>
    <row r="92" spans="1:48" ht="10.95" customHeight="1" x14ac:dyDescent="0.3">
      <c r="A92" s="23"/>
      <c r="B92" s="335" t="str">
        <f>IF(D92=0,"",B90+1)</f>
        <v/>
      </c>
      <c r="C92" s="336"/>
      <c r="D92" s="329"/>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c r="AH92" s="330"/>
      <c r="AI92" s="330"/>
      <c r="AJ92" s="330"/>
      <c r="AK92" s="330"/>
      <c r="AL92" s="330"/>
      <c r="AM92" s="330"/>
      <c r="AN92" s="330"/>
      <c r="AO92" s="330"/>
      <c r="AP92" s="330"/>
      <c r="AQ92" s="330"/>
      <c r="AR92" s="330"/>
      <c r="AS92" s="330"/>
      <c r="AT92" s="330"/>
      <c r="AU92" s="331"/>
      <c r="AV92" s="24"/>
    </row>
    <row r="93" spans="1:48" ht="10.95" customHeight="1" x14ac:dyDescent="0.3">
      <c r="A93" s="23"/>
      <c r="B93" s="335"/>
      <c r="C93" s="336"/>
      <c r="D93" s="332"/>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4"/>
      <c r="AV93" s="24"/>
    </row>
    <row r="94" spans="1:48" ht="10.95" customHeight="1" x14ac:dyDescent="0.3">
      <c r="A94" s="23"/>
      <c r="B94" s="335" t="str">
        <f t="shared" ref="B94" si="10">IF(D94=0,"",B92+1)</f>
        <v/>
      </c>
      <c r="C94" s="336"/>
      <c r="D94" s="329"/>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c r="AI94" s="330"/>
      <c r="AJ94" s="330"/>
      <c r="AK94" s="330"/>
      <c r="AL94" s="330"/>
      <c r="AM94" s="330"/>
      <c r="AN94" s="330"/>
      <c r="AO94" s="330"/>
      <c r="AP94" s="330"/>
      <c r="AQ94" s="330"/>
      <c r="AR94" s="330"/>
      <c r="AS94" s="330"/>
      <c r="AT94" s="330"/>
      <c r="AU94" s="331"/>
      <c r="AV94" s="24"/>
    </row>
    <row r="95" spans="1:48" ht="10.95" customHeight="1" x14ac:dyDescent="0.3">
      <c r="A95" s="23"/>
      <c r="B95" s="335"/>
      <c r="C95" s="336"/>
      <c r="D95" s="332"/>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4"/>
      <c r="AV95" s="24"/>
    </row>
    <row r="96" spans="1:48" ht="10.95" customHeight="1" x14ac:dyDescent="0.3">
      <c r="A96" s="23"/>
      <c r="B96" s="335" t="str">
        <f>IF(D96=0,"",B94+1)</f>
        <v/>
      </c>
      <c r="C96" s="336"/>
      <c r="D96" s="329"/>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c r="AI96" s="330"/>
      <c r="AJ96" s="330"/>
      <c r="AK96" s="330"/>
      <c r="AL96" s="330"/>
      <c r="AM96" s="330"/>
      <c r="AN96" s="330"/>
      <c r="AO96" s="330"/>
      <c r="AP96" s="330"/>
      <c r="AQ96" s="330"/>
      <c r="AR96" s="330"/>
      <c r="AS96" s="330"/>
      <c r="AT96" s="330"/>
      <c r="AU96" s="331"/>
      <c r="AV96" s="24"/>
    </row>
    <row r="97" spans="1:56" ht="10.95" customHeight="1" x14ac:dyDescent="0.3">
      <c r="A97" s="23"/>
      <c r="B97" s="335"/>
      <c r="C97" s="336"/>
      <c r="D97" s="332"/>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4"/>
      <c r="AV97" s="24"/>
    </row>
    <row r="98" spans="1:56" ht="10.95" customHeight="1" x14ac:dyDescent="0.3">
      <c r="A98" s="23"/>
      <c r="B98" s="335" t="str">
        <f>IF(D98=0,"",B96+1)</f>
        <v/>
      </c>
      <c r="C98" s="336"/>
      <c r="D98" s="329"/>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c r="AI98" s="330"/>
      <c r="AJ98" s="330"/>
      <c r="AK98" s="330"/>
      <c r="AL98" s="330"/>
      <c r="AM98" s="330"/>
      <c r="AN98" s="330"/>
      <c r="AO98" s="330"/>
      <c r="AP98" s="330"/>
      <c r="AQ98" s="330"/>
      <c r="AR98" s="330"/>
      <c r="AS98" s="330"/>
      <c r="AT98" s="330"/>
      <c r="AU98" s="331"/>
      <c r="AV98" s="24"/>
    </row>
    <row r="99" spans="1:56" ht="10.95" customHeight="1" x14ac:dyDescent="0.3">
      <c r="A99" s="23"/>
      <c r="B99" s="335"/>
      <c r="C99" s="336"/>
      <c r="D99" s="332"/>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4"/>
      <c r="AV99" s="24"/>
    </row>
    <row r="100" spans="1:56" ht="10.95" customHeight="1" x14ac:dyDescent="0.3">
      <c r="A100" s="23"/>
      <c r="B100" s="335" t="str">
        <f t="shared" ref="B100" si="11">IF(D100=0,"",B98+1)</f>
        <v/>
      </c>
      <c r="C100" s="336"/>
      <c r="D100" s="329"/>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c r="AI100" s="330"/>
      <c r="AJ100" s="330"/>
      <c r="AK100" s="330"/>
      <c r="AL100" s="330"/>
      <c r="AM100" s="330"/>
      <c r="AN100" s="330"/>
      <c r="AO100" s="330"/>
      <c r="AP100" s="330"/>
      <c r="AQ100" s="330"/>
      <c r="AR100" s="330"/>
      <c r="AS100" s="330"/>
      <c r="AT100" s="330"/>
      <c r="AU100" s="331"/>
      <c r="AV100" s="24"/>
    </row>
    <row r="101" spans="1:56" ht="10.95" customHeight="1" x14ac:dyDescent="0.3">
      <c r="A101" s="23"/>
      <c r="B101" s="335"/>
      <c r="C101" s="336"/>
      <c r="D101" s="332"/>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4"/>
      <c r="AV101" s="24"/>
    </row>
    <row r="102" spans="1:56" ht="10.95" customHeight="1" x14ac:dyDescent="0.3">
      <c r="A102" s="23"/>
      <c r="B102" s="335" t="str">
        <f t="shared" ref="B102" si="12">IF(D102=0,"",B100+1)</f>
        <v/>
      </c>
      <c r="C102" s="336"/>
      <c r="D102" s="329"/>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c r="AI102" s="330"/>
      <c r="AJ102" s="330"/>
      <c r="AK102" s="330"/>
      <c r="AL102" s="330"/>
      <c r="AM102" s="330"/>
      <c r="AN102" s="330"/>
      <c r="AO102" s="330"/>
      <c r="AP102" s="330"/>
      <c r="AQ102" s="330"/>
      <c r="AR102" s="330"/>
      <c r="AS102" s="330"/>
      <c r="AT102" s="330"/>
      <c r="AU102" s="331"/>
      <c r="AV102" s="24"/>
    </row>
    <row r="103" spans="1:56" ht="10.95" customHeight="1" x14ac:dyDescent="0.3">
      <c r="A103" s="23"/>
      <c r="B103" s="335"/>
      <c r="C103" s="336"/>
      <c r="D103" s="332"/>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4"/>
      <c r="AV103" s="24"/>
    </row>
    <row r="104" spans="1:56" ht="10.95" customHeight="1" x14ac:dyDescent="0.3">
      <c r="A104" s="23"/>
      <c r="B104" s="335" t="str">
        <f t="shared" ref="B104" si="13">IF(D104=0,"",B102+1)</f>
        <v/>
      </c>
      <c r="C104" s="336"/>
      <c r="D104" s="329"/>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c r="AI104" s="330"/>
      <c r="AJ104" s="330"/>
      <c r="AK104" s="330"/>
      <c r="AL104" s="330"/>
      <c r="AM104" s="330"/>
      <c r="AN104" s="330"/>
      <c r="AO104" s="330"/>
      <c r="AP104" s="330"/>
      <c r="AQ104" s="330"/>
      <c r="AR104" s="330"/>
      <c r="AS104" s="330"/>
      <c r="AT104" s="330"/>
      <c r="AU104" s="331"/>
      <c r="AV104" s="24"/>
    </row>
    <row r="105" spans="1:56" ht="12" customHeight="1" thickBot="1" x14ac:dyDescent="0.35">
      <c r="A105" s="23"/>
      <c r="B105" s="335"/>
      <c r="C105" s="336"/>
      <c r="D105" s="344"/>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c r="AR105" s="345"/>
      <c r="AS105" s="345"/>
      <c r="AT105" s="345"/>
      <c r="AU105" s="346"/>
      <c r="AV105" s="24"/>
    </row>
    <row r="106" spans="1:56" ht="12" customHeight="1" x14ac:dyDescent="0.3">
      <c r="A106" s="23"/>
      <c r="B106" s="38"/>
      <c r="C106" s="38"/>
      <c r="D106" s="130" t="s">
        <v>42</v>
      </c>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304"/>
      <c r="AW106" s="12"/>
      <c r="AX106" s="12"/>
      <c r="AY106" s="12"/>
      <c r="AZ106" s="12"/>
      <c r="BA106" s="12"/>
      <c r="BB106" s="12"/>
      <c r="BC106" s="12"/>
      <c r="BD106" s="12"/>
    </row>
    <row r="107" spans="1:56" ht="12" customHeight="1" thickBot="1" x14ac:dyDescent="0.35">
      <c r="A107" s="23"/>
      <c r="B107" s="38"/>
      <c r="C107" s="38"/>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304"/>
      <c r="AW107" s="12"/>
      <c r="AX107" s="12"/>
      <c r="AY107" s="12"/>
      <c r="AZ107" s="12"/>
      <c r="BA107" s="12"/>
      <c r="BB107" s="12"/>
      <c r="BC107" s="12"/>
      <c r="BD107" s="12"/>
    </row>
    <row r="108" spans="1:56" ht="10.95" customHeight="1" x14ac:dyDescent="0.3">
      <c r="A108" s="23"/>
      <c r="B108" s="336" t="str">
        <f>IF(D108=0,"",1)</f>
        <v/>
      </c>
      <c r="C108" s="336"/>
      <c r="D108" s="337"/>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338"/>
      <c r="AO108" s="338"/>
      <c r="AP108" s="338"/>
      <c r="AQ108" s="338"/>
      <c r="AR108" s="338"/>
      <c r="AS108" s="338"/>
      <c r="AT108" s="338"/>
      <c r="AU108" s="339"/>
      <c r="AV108" s="24"/>
    </row>
    <row r="109" spans="1:56" ht="10.95" customHeight="1" x14ac:dyDescent="0.3">
      <c r="A109" s="23"/>
      <c r="B109" s="336"/>
      <c r="C109" s="336"/>
      <c r="D109" s="332"/>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4"/>
      <c r="AV109" s="24"/>
    </row>
    <row r="110" spans="1:56" ht="10.95" customHeight="1" x14ac:dyDescent="0.3">
      <c r="A110" s="23"/>
      <c r="B110" s="336" t="str">
        <f>IF(D110=0,"",B108+1)</f>
        <v/>
      </c>
      <c r="C110" s="336"/>
      <c r="D110" s="329"/>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c r="AI110" s="330"/>
      <c r="AJ110" s="330"/>
      <c r="AK110" s="330"/>
      <c r="AL110" s="330"/>
      <c r="AM110" s="330"/>
      <c r="AN110" s="330"/>
      <c r="AO110" s="330"/>
      <c r="AP110" s="330"/>
      <c r="AQ110" s="330"/>
      <c r="AR110" s="330"/>
      <c r="AS110" s="330"/>
      <c r="AT110" s="330"/>
      <c r="AU110" s="331"/>
      <c r="AV110" s="24"/>
    </row>
    <row r="111" spans="1:56" ht="10.95" customHeight="1" x14ac:dyDescent="0.3">
      <c r="A111" s="23"/>
      <c r="B111" s="336"/>
      <c r="C111" s="336"/>
      <c r="D111" s="332"/>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4"/>
      <c r="AV111" s="24"/>
    </row>
    <row r="112" spans="1:56" ht="10.95" customHeight="1" x14ac:dyDescent="0.3">
      <c r="A112" s="23"/>
      <c r="B112" s="336" t="str">
        <f t="shared" ref="B112" si="14">IF(D112=0,"",B110+1)</f>
        <v/>
      </c>
      <c r="C112" s="336"/>
      <c r="D112" s="329"/>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c r="AI112" s="330"/>
      <c r="AJ112" s="330"/>
      <c r="AK112" s="330"/>
      <c r="AL112" s="330"/>
      <c r="AM112" s="330"/>
      <c r="AN112" s="330"/>
      <c r="AO112" s="330"/>
      <c r="AP112" s="330"/>
      <c r="AQ112" s="330"/>
      <c r="AR112" s="330"/>
      <c r="AS112" s="330"/>
      <c r="AT112" s="330"/>
      <c r="AU112" s="331"/>
      <c r="AV112" s="24"/>
    </row>
    <row r="113" spans="1:60" ht="10.95" customHeight="1" x14ac:dyDescent="0.3">
      <c r="A113" s="23"/>
      <c r="B113" s="336"/>
      <c r="C113" s="336"/>
      <c r="D113" s="332"/>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4"/>
      <c r="AV113" s="24"/>
    </row>
    <row r="114" spans="1:60" ht="10.95" customHeight="1" x14ac:dyDescent="0.3">
      <c r="A114" s="23"/>
      <c r="B114" s="336" t="str">
        <f t="shared" ref="B114" si="15">IF(D114=0,"",B112+1)</f>
        <v/>
      </c>
      <c r="C114" s="336"/>
      <c r="D114" s="329"/>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c r="AI114" s="330"/>
      <c r="AJ114" s="330"/>
      <c r="AK114" s="330"/>
      <c r="AL114" s="330"/>
      <c r="AM114" s="330"/>
      <c r="AN114" s="330"/>
      <c r="AO114" s="330"/>
      <c r="AP114" s="330"/>
      <c r="AQ114" s="330"/>
      <c r="AR114" s="330"/>
      <c r="AS114" s="330"/>
      <c r="AT114" s="330"/>
      <c r="AU114" s="331"/>
      <c r="AV114" s="24"/>
    </row>
    <row r="115" spans="1:60" ht="10.95" customHeight="1" x14ac:dyDescent="0.3">
      <c r="A115" s="23"/>
      <c r="B115" s="336"/>
      <c r="C115" s="336"/>
      <c r="D115" s="332"/>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4"/>
      <c r="AV115" s="24"/>
    </row>
    <row r="116" spans="1:60" ht="10.95" customHeight="1" x14ac:dyDescent="0.3">
      <c r="A116" s="23"/>
      <c r="B116" s="336" t="str">
        <f t="shared" ref="B116" si="16">IF(D116=0,"",B114+1)</f>
        <v/>
      </c>
      <c r="C116" s="336"/>
      <c r="D116" s="329"/>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c r="AI116" s="330"/>
      <c r="AJ116" s="330"/>
      <c r="AK116" s="330"/>
      <c r="AL116" s="330"/>
      <c r="AM116" s="330"/>
      <c r="AN116" s="330"/>
      <c r="AO116" s="330"/>
      <c r="AP116" s="330"/>
      <c r="AQ116" s="330"/>
      <c r="AR116" s="330"/>
      <c r="AS116" s="330"/>
      <c r="AT116" s="330"/>
      <c r="AU116" s="331"/>
      <c r="AV116" s="24"/>
    </row>
    <row r="117" spans="1:60" ht="10.95" customHeight="1" x14ac:dyDescent="0.3">
      <c r="A117" s="23"/>
      <c r="B117" s="336"/>
      <c r="C117" s="336"/>
      <c r="D117" s="332"/>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4"/>
      <c r="AV117" s="24"/>
    </row>
    <row r="118" spans="1:60" ht="10.95" customHeight="1" x14ac:dyDescent="0.3">
      <c r="A118" s="23"/>
      <c r="B118" s="336" t="str">
        <f t="shared" ref="B118" si="17">IF(D118=0,"",B116+1)</f>
        <v/>
      </c>
      <c r="C118" s="336"/>
      <c r="D118" s="329"/>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c r="AI118" s="330"/>
      <c r="AJ118" s="330"/>
      <c r="AK118" s="330"/>
      <c r="AL118" s="330"/>
      <c r="AM118" s="330"/>
      <c r="AN118" s="330"/>
      <c r="AO118" s="330"/>
      <c r="AP118" s="330"/>
      <c r="AQ118" s="330"/>
      <c r="AR118" s="330"/>
      <c r="AS118" s="330"/>
      <c r="AT118" s="330"/>
      <c r="AU118" s="331"/>
      <c r="AV118" s="24"/>
    </row>
    <row r="119" spans="1:60" ht="10.95" customHeight="1" x14ac:dyDescent="0.3">
      <c r="A119" s="23"/>
      <c r="B119" s="336"/>
      <c r="C119" s="336"/>
      <c r="D119" s="332"/>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4"/>
      <c r="AV119" s="24"/>
    </row>
    <row r="120" spans="1:60" ht="10.95" customHeight="1" x14ac:dyDescent="0.3">
      <c r="A120" s="23"/>
      <c r="B120" s="336" t="str">
        <f t="shared" ref="B120" si="18">IF(D120=0,"",B118+1)</f>
        <v/>
      </c>
      <c r="C120" s="336"/>
      <c r="D120" s="329"/>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c r="AI120" s="330"/>
      <c r="AJ120" s="330"/>
      <c r="AK120" s="330"/>
      <c r="AL120" s="330"/>
      <c r="AM120" s="330"/>
      <c r="AN120" s="330"/>
      <c r="AO120" s="330"/>
      <c r="AP120" s="330"/>
      <c r="AQ120" s="330"/>
      <c r="AR120" s="330"/>
      <c r="AS120" s="330"/>
      <c r="AT120" s="330"/>
      <c r="AU120" s="331"/>
      <c r="AV120" s="24"/>
    </row>
    <row r="121" spans="1:60" ht="10.95" customHeight="1" x14ac:dyDescent="0.3">
      <c r="A121" s="23"/>
      <c r="B121" s="336"/>
      <c r="C121" s="336"/>
      <c r="D121" s="332"/>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4"/>
      <c r="AV121" s="24"/>
    </row>
    <row r="122" spans="1:60" ht="10.95" customHeight="1" x14ac:dyDescent="0.3">
      <c r="A122" s="23"/>
      <c r="B122" s="336" t="str">
        <f t="shared" ref="B122" si="19">IF(D122=0,"",B120+1)</f>
        <v/>
      </c>
      <c r="C122" s="336"/>
      <c r="D122" s="329"/>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c r="AH122" s="330"/>
      <c r="AI122" s="330"/>
      <c r="AJ122" s="330"/>
      <c r="AK122" s="330"/>
      <c r="AL122" s="330"/>
      <c r="AM122" s="330"/>
      <c r="AN122" s="330"/>
      <c r="AO122" s="330"/>
      <c r="AP122" s="330"/>
      <c r="AQ122" s="330"/>
      <c r="AR122" s="330"/>
      <c r="AS122" s="330"/>
      <c r="AT122" s="330"/>
      <c r="AU122" s="331"/>
      <c r="AV122" s="24"/>
    </row>
    <row r="123" spans="1:60" ht="10.95" customHeight="1" thickBot="1" x14ac:dyDescent="0.35">
      <c r="A123" s="23"/>
      <c r="B123" s="336"/>
      <c r="C123" s="336"/>
      <c r="D123" s="344"/>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24"/>
    </row>
    <row r="124" spans="1:60" ht="12" customHeight="1" thickBot="1" x14ac:dyDescent="0.35">
      <c r="A124" s="341"/>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3"/>
    </row>
    <row r="125" spans="1:60" ht="12" customHeight="1" thickTop="1" x14ac:dyDescent="0.3">
      <c r="AW125"/>
      <c r="AX125"/>
      <c r="AY125"/>
      <c r="AZ125"/>
      <c r="BA125"/>
      <c r="BB125"/>
      <c r="BC125"/>
      <c r="BD125"/>
      <c r="BE125"/>
      <c r="BF125"/>
      <c r="BG125"/>
      <c r="BH125"/>
    </row>
    <row r="126" spans="1:60" ht="12" customHeight="1" x14ac:dyDescent="0.3">
      <c r="AW126"/>
      <c r="AX126"/>
      <c r="AY126"/>
      <c r="AZ126"/>
      <c r="BA126"/>
      <c r="BB126"/>
      <c r="BC126"/>
      <c r="BD126"/>
      <c r="BE126"/>
      <c r="BF126"/>
      <c r="BG126"/>
      <c r="BH126"/>
    </row>
    <row r="127" spans="1:60" ht="12" customHeight="1" x14ac:dyDescent="0.3">
      <c r="AW127"/>
      <c r="AX127"/>
      <c r="AY127"/>
      <c r="AZ127"/>
      <c r="BA127"/>
      <c r="BB127"/>
      <c r="BC127"/>
      <c r="BD127"/>
      <c r="BE127"/>
      <c r="BF127"/>
      <c r="BG127"/>
      <c r="BH127"/>
    </row>
    <row r="128" spans="1:60" ht="12" customHeight="1" x14ac:dyDescent="0.3">
      <c r="AW128"/>
      <c r="AX128"/>
      <c r="AY128"/>
      <c r="AZ128"/>
      <c r="BA128"/>
      <c r="BB128"/>
      <c r="BC128"/>
      <c r="BD128"/>
      <c r="BE128"/>
      <c r="BF128"/>
      <c r="BG128"/>
      <c r="BH128"/>
    </row>
    <row r="129" spans="49:60" ht="12" customHeight="1" x14ac:dyDescent="0.3">
      <c r="AW129"/>
      <c r="AX129"/>
      <c r="AY129"/>
      <c r="AZ129"/>
      <c r="BA129"/>
      <c r="BB129"/>
      <c r="BC129"/>
      <c r="BD129"/>
      <c r="BE129"/>
      <c r="BF129"/>
      <c r="BG129"/>
      <c r="BH129"/>
    </row>
    <row r="130" spans="49:60" ht="12" customHeight="1" x14ac:dyDescent="0.3">
      <c r="AW130"/>
      <c r="AX130"/>
      <c r="AY130"/>
      <c r="AZ130"/>
      <c r="BA130"/>
      <c r="BB130"/>
      <c r="BC130"/>
      <c r="BD130"/>
      <c r="BE130"/>
      <c r="BF130"/>
      <c r="BG130"/>
      <c r="BH130"/>
    </row>
    <row r="131" spans="49:60" ht="12" customHeight="1" x14ac:dyDescent="0.3">
      <c r="AW131"/>
      <c r="AX131"/>
      <c r="AY131"/>
      <c r="AZ131"/>
      <c r="BA131"/>
      <c r="BB131"/>
      <c r="BC131"/>
      <c r="BD131"/>
      <c r="BE131"/>
      <c r="BF131"/>
      <c r="BG131"/>
      <c r="BH131"/>
    </row>
    <row r="132" spans="49:60" ht="12" customHeight="1" x14ac:dyDescent="0.3">
      <c r="AW132"/>
      <c r="AX132"/>
      <c r="AY132"/>
      <c r="AZ132"/>
      <c r="BA132"/>
      <c r="BB132"/>
      <c r="BC132"/>
      <c r="BD132"/>
      <c r="BE132"/>
      <c r="BF132"/>
      <c r="BG132"/>
      <c r="BH132"/>
    </row>
    <row r="133" spans="49:60" ht="12" customHeight="1" x14ac:dyDescent="0.3">
      <c r="AW133"/>
      <c r="AX133"/>
      <c r="AY133"/>
      <c r="AZ133"/>
      <c r="BA133"/>
      <c r="BB133"/>
      <c r="BC133"/>
      <c r="BD133"/>
      <c r="BE133"/>
      <c r="BF133"/>
      <c r="BG133"/>
      <c r="BH133"/>
    </row>
    <row r="134" spans="49:60" ht="12" customHeight="1" x14ac:dyDescent="0.3">
      <c r="AW134"/>
      <c r="AX134"/>
      <c r="AY134"/>
      <c r="AZ134"/>
      <c r="BA134"/>
      <c r="BB134"/>
      <c r="BC134"/>
      <c r="BD134"/>
      <c r="BE134"/>
      <c r="BF134"/>
      <c r="BG134"/>
      <c r="BH134"/>
    </row>
    <row r="135" spans="49:60" ht="12" customHeight="1" x14ac:dyDescent="0.3">
      <c r="AW135"/>
      <c r="AX135"/>
      <c r="AY135"/>
      <c r="AZ135"/>
      <c r="BA135"/>
      <c r="BB135"/>
      <c r="BC135"/>
      <c r="BD135"/>
      <c r="BE135"/>
      <c r="BF135"/>
      <c r="BG135"/>
      <c r="BH135"/>
    </row>
    <row r="136" spans="49:60" ht="12" customHeight="1" x14ac:dyDescent="0.3">
      <c r="AW136"/>
      <c r="AX136"/>
      <c r="AY136"/>
      <c r="AZ136"/>
      <c r="BA136"/>
      <c r="BB136"/>
      <c r="BC136"/>
      <c r="BD136"/>
      <c r="BE136"/>
      <c r="BF136"/>
      <c r="BG136"/>
      <c r="BH136"/>
    </row>
    <row r="137" spans="49:60" ht="12" customHeight="1" x14ac:dyDescent="0.3">
      <c r="AW137"/>
      <c r="AX137"/>
      <c r="AY137"/>
      <c r="AZ137"/>
      <c r="BA137"/>
      <c r="BB137"/>
      <c r="BC137"/>
      <c r="BD137"/>
      <c r="BE137"/>
      <c r="BF137"/>
      <c r="BG137"/>
      <c r="BH137"/>
    </row>
    <row r="138" spans="49:60" ht="12" customHeight="1" x14ac:dyDescent="0.3">
      <c r="AW138"/>
      <c r="AX138"/>
      <c r="AY138"/>
      <c r="AZ138"/>
      <c r="BA138"/>
      <c r="BB138"/>
      <c r="BC138"/>
      <c r="BD138"/>
      <c r="BE138"/>
      <c r="BF138"/>
      <c r="BG138"/>
      <c r="BH138"/>
    </row>
    <row r="139" spans="49:60" ht="12" customHeight="1" x14ac:dyDescent="0.3">
      <c r="AW139"/>
      <c r="AX139"/>
      <c r="AY139"/>
      <c r="AZ139"/>
      <c r="BA139"/>
      <c r="BB139"/>
      <c r="BC139"/>
      <c r="BD139"/>
      <c r="BE139"/>
      <c r="BF139"/>
      <c r="BG139"/>
      <c r="BH139"/>
    </row>
    <row r="140" spans="49:60" ht="12" customHeight="1" x14ac:dyDescent="0.3">
      <c r="AW140"/>
      <c r="AX140"/>
      <c r="AY140"/>
      <c r="AZ140"/>
      <c r="BA140"/>
      <c r="BB140"/>
      <c r="BC140"/>
      <c r="BD140"/>
      <c r="BE140"/>
      <c r="BF140"/>
      <c r="BG140"/>
      <c r="BH140"/>
    </row>
    <row r="141" spans="49:60" ht="12" customHeight="1" x14ac:dyDescent="0.3">
      <c r="AW141"/>
      <c r="AX141"/>
      <c r="AY141"/>
      <c r="AZ141"/>
      <c r="BA141"/>
      <c r="BB141"/>
      <c r="BC141"/>
      <c r="BD141"/>
      <c r="BE141"/>
      <c r="BF141"/>
      <c r="BG141"/>
      <c r="BH141"/>
    </row>
    <row r="142" spans="49:60" ht="12" customHeight="1" x14ac:dyDescent="0.3">
      <c r="AW142"/>
      <c r="AX142"/>
      <c r="AY142"/>
      <c r="AZ142"/>
      <c r="BA142"/>
      <c r="BB142"/>
      <c r="BC142"/>
      <c r="BD142"/>
      <c r="BE142"/>
      <c r="BF142"/>
      <c r="BG142"/>
      <c r="BH142"/>
    </row>
    <row r="143" spans="49:60" ht="12" customHeight="1" x14ac:dyDescent="0.3">
      <c r="AW143"/>
      <c r="AX143"/>
      <c r="AY143"/>
      <c r="AZ143"/>
      <c r="BA143"/>
      <c r="BB143"/>
      <c r="BC143"/>
      <c r="BD143"/>
      <c r="BE143"/>
      <c r="BF143"/>
      <c r="BG143"/>
      <c r="BH143"/>
    </row>
    <row r="144" spans="49:60" ht="12" customHeight="1" x14ac:dyDescent="0.3">
      <c r="AW144"/>
      <c r="AX144"/>
      <c r="AY144"/>
      <c r="AZ144"/>
      <c r="BA144"/>
      <c r="BB144"/>
      <c r="BC144"/>
      <c r="BD144"/>
      <c r="BE144"/>
      <c r="BF144"/>
      <c r="BG144"/>
      <c r="BH144"/>
    </row>
    <row r="145" spans="49:60" ht="12" customHeight="1" x14ac:dyDescent="0.3">
      <c r="AW145"/>
      <c r="AX145"/>
      <c r="AY145"/>
      <c r="AZ145"/>
      <c r="BA145"/>
      <c r="BB145"/>
      <c r="BC145"/>
      <c r="BD145"/>
      <c r="BE145"/>
      <c r="BF145"/>
      <c r="BG145"/>
      <c r="BH145"/>
    </row>
    <row r="146" spans="49:60" ht="12" customHeight="1" x14ac:dyDescent="0.3">
      <c r="AW146"/>
      <c r="AX146"/>
      <c r="AY146"/>
      <c r="AZ146"/>
      <c r="BA146"/>
      <c r="BB146"/>
      <c r="BC146"/>
      <c r="BD146"/>
      <c r="BE146"/>
      <c r="BF146"/>
      <c r="BG146"/>
      <c r="BH146"/>
    </row>
    <row r="147" spans="49:60" ht="12" customHeight="1" x14ac:dyDescent="0.3">
      <c r="AW147"/>
      <c r="AX147"/>
      <c r="AY147"/>
      <c r="AZ147"/>
      <c r="BA147"/>
      <c r="BB147"/>
      <c r="BC147"/>
      <c r="BD147"/>
      <c r="BE147"/>
      <c r="BF147"/>
      <c r="BG147"/>
      <c r="BH147"/>
    </row>
    <row r="148" spans="49:60" ht="12" customHeight="1" x14ac:dyDescent="0.3">
      <c r="AW148"/>
      <c r="AX148"/>
      <c r="AY148"/>
      <c r="AZ148"/>
      <c r="BA148"/>
      <c r="BB148"/>
      <c r="BC148"/>
      <c r="BD148"/>
      <c r="BE148"/>
      <c r="BF148"/>
      <c r="BG148"/>
      <c r="BH148"/>
    </row>
    <row r="149" spans="49:60" ht="12" customHeight="1" x14ac:dyDescent="0.3">
      <c r="AW149"/>
      <c r="AX149"/>
      <c r="AY149"/>
      <c r="AZ149"/>
      <c r="BA149"/>
      <c r="BB149"/>
      <c r="BC149"/>
      <c r="BD149"/>
      <c r="BE149"/>
      <c r="BF149"/>
      <c r="BG149"/>
      <c r="BH149"/>
    </row>
    <row r="150" spans="49:60" ht="12" customHeight="1" x14ac:dyDescent="0.3">
      <c r="AW150"/>
      <c r="AX150"/>
      <c r="AY150"/>
      <c r="AZ150"/>
      <c r="BA150"/>
      <c r="BB150"/>
      <c r="BC150"/>
      <c r="BD150"/>
      <c r="BE150"/>
      <c r="BF150"/>
      <c r="BG150"/>
      <c r="BH150"/>
    </row>
    <row r="151" spans="49:60" ht="12" customHeight="1" x14ac:dyDescent="0.3">
      <c r="AW151"/>
      <c r="AX151"/>
      <c r="AY151"/>
      <c r="AZ151"/>
      <c r="BA151"/>
      <c r="BB151"/>
      <c r="BC151"/>
      <c r="BD151"/>
      <c r="BE151"/>
      <c r="BF151"/>
      <c r="BG151"/>
      <c r="BH151"/>
    </row>
    <row r="152" spans="49:60" ht="12" customHeight="1" x14ac:dyDescent="0.3">
      <c r="AW152"/>
      <c r="AX152"/>
      <c r="AY152"/>
      <c r="AZ152"/>
      <c r="BA152"/>
      <c r="BB152"/>
      <c r="BC152"/>
      <c r="BD152"/>
      <c r="BE152"/>
      <c r="BF152"/>
      <c r="BG152"/>
      <c r="BH152"/>
    </row>
    <row r="153" spans="49:60" ht="12" customHeight="1" x14ac:dyDescent="0.3">
      <c r="AW153"/>
      <c r="AX153"/>
      <c r="AY153"/>
      <c r="AZ153"/>
      <c r="BA153"/>
      <c r="BB153"/>
      <c r="BC153"/>
      <c r="BD153"/>
      <c r="BE153"/>
      <c r="BF153"/>
      <c r="BG153"/>
      <c r="BH153"/>
    </row>
    <row r="154" spans="49:60" ht="12" customHeight="1" x14ac:dyDescent="0.3">
      <c r="AW154"/>
      <c r="AX154"/>
      <c r="AY154"/>
      <c r="AZ154"/>
      <c r="BA154"/>
      <c r="BB154"/>
      <c r="BC154"/>
      <c r="BD154"/>
      <c r="BE154"/>
      <c r="BF154"/>
      <c r="BG154"/>
      <c r="BH154"/>
    </row>
    <row r="155" spans="49:60" ht="12" customHeight="1" x14ac:dyDescent="0.3">
      <c r="AW155"/>
      <c r="AX155"/>
      <c r="AY155"/>
      <c r="AZ155"/>
      <c r="BA155"/>
      <c r="BB155"/>
      <c r="BC155"/>
      <c r="BD155"/>
      <c r="BE155"/>
      <c r="BF155"/>
      <c r="BG155"/>
      <c r="BH155"/>
    </row>
    <row r="156" spans="49:60" ht="12" customHeight="1" x14ac:dyDescent="0.3">
      <c r="AW156"/>
      <c r="AX156"/>
      <c r="AY156"/>
      <c r="AZ156"/>
      <c r="BA156"/>
      <c r="BB156"/>
      <c r="BC156"/>
      <c r="BD156"/>
      <c r="BE156"/>
      <c r="BF156"/>
      <c r="BG156"/>
      <c r="BH156"/>
    </row>
    <row r="157" spans="49:60" ht="12" customHeight="1" x14ac:dyDescent="0.3">
      <c r="AW157"/>
      <c r="AX157"/>
      <c r="AY157"/>
      <c r="AZ157"/>
      <c r="BA157"/>
      <c r="BB157"/>
      <c r="BC157"/>
      <c r="BD157"/>
      <c r="BE157"/>
      <c r="BF157"/>
      <c r="BG157"/>
      <c r="BH157"/>
    </row>
    <row r="158" spans="49:60" ht="12" customHeight="1" x14ac:dyDescent="0.3">
      <c r="AW158"/>
      <c r="AX158"/>
      <c r="AY158"/>
      <c r="AZ158"/>
      <c r="BA158"/>
      <c r="BB158"/>
      <c r="BC158"/>
      <c r="BD158"/>
      <c r="BE158"/>
      <c r="BF158"/>
      <c r="BG158"/>
      <c r="BH158"/>
    </row>
    <row r="159" spans="49:60" ht="12" customHeight="1" x14ac:dyDescent="0.3">
      <c r="AW159"/>
      <c r="AX159"/>
      <c r="AY159"/>
      <c r="AZ159"/>
      <c r="BA159"/>
      <c r="BB159"/>
      <c r="BC159"/>
      <c r="BD159"/>
      <c r="BE159"/>
      <c r="BF159"/>
      <c r="BG159"/>
      <c r="BH159"/>
    </row>
    <row r="160" spans="49:60" ht="12" customHeight="1" x14ac:dyDescent="0.3">
      <c r="AW160"/>
      <c r="AX160"/>
      <c r="AY160"/>
      <c r="AZ160"/>
      <c r="BA160"/>
      <c r="BB160"/>
      <c r="BC160"/>
      <c r="BD160"/>
      <c r="BE160"/>
      <c r="BF160"/>
      <c r="BG160"/>
      <c r="BH160"/>
    </row>
    <row r="161" spans="49:60" ht="12" customHeight="1" x14ac:dyDescent="0.3">
      <c r="AW161"/>
      <c r="AX161"/>
      <c r="AY161"/>
      <c r="AZ161"/>
      <c r="BA161"/>
      <c r="BB161"/>
      <c r="BC161"/>
      <c r="BD161"/>
      <c r="BE161"/>
      <c r="BF161"/>
      <c r="BG161"/>
      <c r="BH161"/>
    </row>
    <row r="162" spans="49:60" ht="12" customHeight="1" x14ac:dyDescent="0.3">
      <c r="AW162"/>
      <c r="AX162"/>
      <c r="AY162"/>
      <c r="AZ162"/>
      <c r="BA162"/>
      <c r="BB162"/>
      <c r="BC162"/>
      <c r="BD162"/>
      <c r="BE162"/>
      <c r="BF162"/>
      <c r="BG162"/>
      <c r="BH162"/>
    </row>
    <row r="163" spans="49:60" ht="12" customHeight="1" x14ac:dyDescent="0.3">
      <c r="AW163"/>
      <c r="AX163"/>
      <c r="AY163"/>
      <c r="AZ163"/>
      <c r="BA163"/>
      <c r="BB163"/>
      <c r="BC163"/>
      <c r="BD163"/>
      <c r="BE163"/>
      <c r="BF163"/>
      <c r="BG163"/>
      <c r="BH163"/>
    </row>
    <row r="164" spans="49:60" ht="12" customHeight="1" x14ac:dyDescent="0.3">
      <c r="AW164"/>
      <c r="AX164"/>
      <c r="AY164"/>
      <c r="AZ164"/>
      <c r="BA164"/>
      <c r="BB164"/>
      <c r="BC164"/>
      <c r="BD164"/>
      <c r="BE164"/>
      <c r="BF164"/>
      <c r="BG164"/>
      <c r="BH164"/>
    </row>
    <row r="165" spans="49:60" ht="12" customHeight="1" x14ac:dyDescent="0.3">
      <c r="AW165"/>
      <c r="AX165"/>
      <c r="AY165"/>
      <c r="AZ165"/>
      <c r="BA165"/>
      <c r="BB165"/>
      <c r="BC165"/>
      <c r="BD165"/>
      <c r="BE165"/>
      <c r="BF165"/>
      <c r="BG165"/>
      <c r="BH165"/>
    </row>
    <row r="166" spans="49:60" ht="12" customHeight="1" x14ac:dyDescent="0.3">
      <c r="AW166"/>
      <c r="AX166"/>
      <c r="AY166"/>
      <c r="AZ166"/>
      <c r="BA166"/>
      <c r="BB166"/>
      <c r="BC166"/>
      <c r="BD166"/>
      <c r="BE166"/>
      <c r="BF166"/>
      <c r="BG166"/>
      <c r="BH166"/>
    </row>
    <row r="167" spans="49:60" ht="12" customHeight="1" x14ac:dyDescent="0.3">
      <c r="AW167"/>
      <c r="AX167"/>
      <c r="AY167"/>
      <c r="AZ167"/>
      <c r="BA167"/>
      <c r="BB167"/>
      <c r="BC167"/>
      <c r="BD167"/>
      <c r="BE167"/>
      <c r="BF167"/>
      <c r="BG167"/>
      <c r="BH167"/>
    </row>
    <row r="168" spans="49:60" ht="12" customHeight="1" x14ac:dyDescent="0.3">
      <c r="AW168"/>
      <c r="AX168"/>
      <c r="AY168"/>
      <c r="AZ168"/>
      <c r="BA168"/>
      <c r="BB168"/>
      <c r="BC168"/>
      <c r="BD168"/>
      <c r="BE168"/>
      <c r="BF168"/>
      <c r="BG168"/>
      <c r="BH168"/>
    </row>
    <row r="169" spans="49:60" ht="12" customHeight="1" x14ac:dyDescent="0.3">
      <c r="AW169"/>
      <c r="AX169"/>
      <c r="AY169"/>
      <c r="AZ169"/>
      <c r="BA169"/>
      <c r="BB169"/>
      <c r="BC169"/>
      <c r="BD169"/>
      <c r="BE169"/>
      <c r="BF169"/>
      <c r="BG169"/>
      <c r="BH169"/>
    </row>
    <row r="170" spans="49:60" ht="12" customHeight="1" x14ac:dyDescent="0.3">
      <c r="AW170"/>
      <c r="AX170"/>
      <c r="AY170"/>
      <c r="AZ170"/>
      <c r="BA170"/>
      <c r="BB170"/>
      <c r="BC170"/>
      <c r="BD170"/>
      <c r="BE170"/>
      <c r="BF170"/>
      <c r="BG170"/>
      <c r="BH170"/>
    </row>
    <row r="171" spans="49:60" ht="12" customHeight="1" x14ac:dyDescent="0.3">
      <c r="AW171"/>
      <c r="AX171"/>
      <c r="AY171"/>
      <c r="AZ171"/>
      <c r="BA171"/>
      <c r="BB171"/>
      <c r="BC171"/>
      <c r="BD171"/>
      <c r="BE171"/>
      <c r="BF171"/>
      <c r="BG171"/>
      <c r="BH171"/>
    </row>
    <row r="172" spans="49:60" ht="12" customHeight="1" x14ac:dyDescent="0.3">
      <c r="AW172"/>
      <c r="AX172"/>
      <c r="AY172"/>
      <c r="AZ172"/>
      <c r="BA172"/>
      <c r="BB172"/>
      <c r="BC172"/>
      <c r="BD172"/>
      <c r="BE172"/>
      <c r="BF172"/>
      <c r="BG172"/>
      <c r="BH172"/>
    </row>
    <row r="173" spans="49:60" ht="12" customHeight="1" x14ac:dyDescent="0.3">
      <c r="AW173"/>
      <c r="AX173"/>
      <c r="AY173"/>
      <c r="AZ173"/>
      <c r="BA173"/>
      <c r="BB173"/>
      <c r="BC173"/>
      <c r="BD173"/>
      <c r="BE173"/>
      <c r="BF173"/>
      <c r="BG173"/>
      <c r="BH173"/>
    </row>
    <row r="174" spans="49:60" ht="12" customHeight="1" x14ac:dyDescent="0.3">
      <c r="AW174"/>
      <c r="AX174"/>
      <c r="AY174"/>
      <c r="AZ174"/>
      <c r="BA174"/>
      <c r="BB174"/>
      <c r="BC174"/>
      <c r="BD174"/>
      <c r="BE174"/>
      <c r="BF174"/>
      <c r="BG174"/>
      <c r="BH174"/>
    </row>
    <row r="175" spans="49:60" ht="12" customHeight="1" x14ac:dyDescent="0.3">
      <c r="AW175"/>
      <c r="AX175"/>
      <c r="AY175"/>
      <c r="AZ175"/>
      <c r="BA175"/>
      <c r="BB175"/>
      <c r="BC175"/>
      <c r="BD175"/>
      <c r="BE175"/>
      <c r="BF175"/>
      <c r="BG175"/>
      <c r="BH175"/>
    </row>
    <row r="176" spans="49:60" ht="12" customHeight="1" x14ac:dyDescent="0.3">
      <c r="AW176"/>
      <c r="AX176"/>
      <c r="AY176"/>
      <c r="AZ176"/>
      <c r="BA176"/>
      <c r="BB176"/>
      <c r="BC176"/>
      <c r="BD176"/>
      <c r="BE176"/>
      <c r="BF176"/>
      <c r="BG176"/>
      <c r="BH176"/>
    </row>
    <row r="177" spans="49:60" ht="12" customHeight="1" x14ac:dyDescent="0.3">
      <c r="AW177"/>
      <c r="AX177"/>
      <c r="AY177"/>
      <c r="AZ177"/>
      <c r="BA177"/>
      <c r="BB177"/>
      <c r="BC177"/>
      <c r="BD177"/>
      <c r="BE177"/>
      <c r="BF177"/>
      <c r="BG177"/>
      <c r="BH177"/>
    </row>
    <row r="178" spans="49:60" ht="12" customHeight="1" x14ac:dyDescent="0.3">
      <c r="AW178"/>
      <c r="AX178"/>
      <c r="AY178"/>
      <c r="AZ178"/>
      <c r="BA178"/>
      <c r="BB178"/>
      <c r="BC178"/>
      <c r="BD178"/>
      <c r="BE178"/>
      <c r="BF178"/>
      <c r="BG178"/>
      <c r="BH178"/>
    </row>
    <row r="179" spans="49:60" ht="12" customHeight="1" x14ac:dyDescent="0.3">
      <c r="AW179"/>
      <c r="AX179"/>
      <c r="AY179"/>
      <c r="AZ179"/>
      <c r="BA179"/>
      <c r="BB179"/>
      <c r="BC179"/>
      <c r="BD179"/>
      <c r="BE179"/>
      <c r="BF179"/>
      <c r="BG179"/>
      <c r="BH179"/>
    </row>
    <row r="180" spans="49:60" ht="12" customHeight="1" x14ac:dyDescent="0.3">
      <c r="AW180"/>
      <c r="AX180"/>
      <c r="AY180"/>
      <c r="AZ180"/>
      <c r="BA180"/>
      <c r="BB180"/>
      <c r="BC180"/>
      <c r="BD180"/>
      <c r="BE180"/>
      <c r="BF180"/>
      <c r="BG180"/>
      <c r="BH180"/>
    </row>
    <row r="181" spans="49:60" ht="12" customHeight="1" x14ac:dyDescent="0.3">
      <c r="AW181"/>
      <c r="AX181"/>
      <c r="AY181"/>
      <c r="AZ181"/>
      <c r="BA181"/>
      <c r="BB181"/>
      <c r="BC181"/>
      <c r="BD181"/>
      <c r="BE181"/>
      <c r="BF181"/>
      <c r="BG181"/>
      <c r="BH181"/>
    </row>
    <row r="182" spans="49:60" ht="12" customHeight="1" x14ac:dyDescent="0.3">
      <c r="AW182"/>
      <c r="AX182"/>
      <c r="AY182"/>
      <c r="AZ182"/>
      <c r="BA182"/>
      <c r="BB182"/>
      <c r="BC182"/>
      <c r="BD182"/>
      <c r="BE182"/>
      <c r="BF182"/>
      <c r="BG182"/>
      <c r="BH182"/>
    </row>
    <row r="183" spans="49:60" ht="12" customHeight="1" x14ac:dyDescent="0.3">
      <c r="AW183"/>
      <c r="AX183"/>
      <c r="AY183"/>
      <c r="AZ183"/>
      <c r="BA183"/>
      <c r="BB183"/>
      <c r="BC183"/>
      <c r="BD183"/>
      <c r="BE183"/>
      <c r="BF183"/>
      <c r="BG183"/>
      <c r="BH183"/>
    </row>
    <row r="184" spans="49:60" ht="12" customHeight="1" x14ac:dyDescent="0.3">
      <c r="AW184"/>
      <c r="AX184"/>
      <c r="AY184"/>
      <c r="AZ184"/>
      <c r="BA184"/>
      <c r="BB184"/>
      <c r="BC184"/>
      <c r="BD184"/>
      <c r="BE184"/>
      <c r="BF184"/>
      <c r="BG184"/>
      <c r="BH184"/>
    </row>
    <row r="185" spans="49:60" ht="12" customHeight="1" x14ac:dyDescent="0.3">
      <c r="AW185"/>
      <c r="AX185"/>
      <c r="AY185"/>
      <c r="AZ185"/>
      <c r="BA185"/>
      <c r="BB185"/>
      <c r="BC185"/>
      <c r="BD185"/>
      <c r="BE185"/>
      <c r="BF185"/>
      <c r="BG185"/>
      <c r="BH185"/>
    </row>
    <row r="186" spans="49:60" ht="12" customHeight="1" x14ac:dyDescent="0.3">
      <c r="AW186"/>
      <c r="AX186"/>
      <c r="AY186"/>
      <c r="AZ186"/>
      <c r="BA186"/>
      <c r="BB186"/>
      <c r="BC186"/>
      <c r="BD186"/>
      <c r="BE186"/>
      <c r="BF186"/>
      <c r="BG186"/>
      <c r="BH186"/>
    </row>
    <row r="187" spans="49:60" ht="12" customHeight="1" x14ac:dyDescent="0.3">
      <c r="AW187"/>
      <c r="AX187"/>
      <c r="AY187"/>
      <c r="AZ187"/>
      <c r="BA187"/>
      <c r="BB187"/>
      <c r="BC187"/>
      <c r="BD187"/>
      <c r="BE187"/>
      <c r="BF187"/>
      <c r="BG187"/>
      <c r="BH187"/>
    </row>
    <row r="188" spans="49:60" ht="12" customHeight="1" x14ac:dyDescent="0.3">
      <c r="AW188"/>
      <c r="AX188"/>
      <c r="AY188"/>
      <c r="AZ188"/>
      <c r="BA188"/>
      <c r="BB188"/>
      <c r="BC188"/>
      <c r="BD188"/>
      <c r="BE188"/>
      <c r="BF188"/>
      <c r="BG188"/>
      <c r="BH188"/>
    </row>
    <row r="189" spans="49:60" ht="12" customHeight="1" x14ac:dyDescent="0.3">
      <c r="AW189"/>
      <c r="AX189"/>
      <c r="AY189"/>
      <c r="AZ189"/>
      <c r="BA189"/>
      <c r="BB189"/>
      <c r="BC189"/>
      <c r="BD189"/>
      <c r="BE189"/>
      <c r="BF189"/>
      <c r="BG189"/>
      <c r="BH189"/>
    </row>
    <row r="190" spans="49:60" ht="12" customHeight="1" x14ac:dyDescent="0.3">
      <c r="AW190"/>
      <c r="AX190"/>
      <c r="AY190"/>
      <c r="AZ190"/>
      <c r="BA190"/>
      <c r="BB190"/>
      <c r="BC190"/>
      <c r="BD190"/>
      <c r="BE190"/>
      <c r="BF190"/>
      <c r="BG190"/>
      <c r="BH190"/>
    </row>
    <row r="191" spans="49:60" ht="12" customHeight="1" x14ac:dyDescent="0.3">
      <c r="AW191"/>
      <c r="AX191"/>
      <c r="AY191"/>
      <c r="AZ191"/>
      <c r="BA191"/>
      <c r="BB191"/>
      <c r="BC191"/>
      <c r="BD191"/>
      <c r="BE191"/>
      <c r="BF191"/>
      <c r="BG191"/>
      <c r="BH191"/>
    </row>
    <row r="192" spans="49:60" ht="12" customHeight="1" x14ac:dyDescent="0.3">
      <c r="AW192"/>
      <c r="AX192"/>
      <c r="AY192"/>
      <c r="AZ192"/>
      <c r="BA192"/>
      <c r="BB192"/>
      <c r="BC192"/>
      <c r="BD192"/>
      <c r="BE192"/>
      <c r="BF192"/>
      <c r="BG192"/>
      <c r="BH192"/>
    </row>
    <row r="193" spans="49:60" ht="12" customHeight="1" x14ac:dyDescent="0.3">
      <c r="AW193"/>
      <c r="AX193"/>
      <c r="AY193"/>
      <c r="AZ193"/>
      <c r="BA193"/>
      <c r="BB193"/>
      <c r="BC193"/>
      <c r="BD193"/>
      <c r="BE193"/>
      <c r="BF193"/>
      <c r="BG193"/>
      <c r="BH193"/>
    </row>
    <row r="194" spans="49:60" ht="12" customHeight="1" x14ac:dyDescent="0.3">
      <c r="AW194"/>
      <c r="AX194"/>
      <c r="AY194"/>
      <c r="AZ194"/>
      <c r="BA194"/>
      <c r="BB194"/>
      <c r="BC194"/>
      <c r="BD194"/>
      <c r="BE194"/>
      <c r="BF194"/>
      <c r="BG194"/>
      <c r="BH194"/>
    </row>
    <row r="195" spans="49:60" ht="12" customHeight="1" x14ac:dyDescent="0.3">
      <c r="AW195"/>
      <c r="AX195"/>
      <c r="AY195"/>
      <c r="AZ195"/>
      <c r="BA195"/>
      <c r="BB195"/>
      <c r="BC195"/>
      <c r="BD195"/>
      <c r="BE195"/>
      <c r="BF195"/>
      <c r="BG195"/>
      <c r="BH195"/>
    </row>
    <row r="196" spans="49:60" ht="12" customHeight="1" x14ac:dyDescent="0.3">
      <c r="AW196"/>
      <c r="AX196"/>
      <c r="AY196"/>
      <c r="AZ196"/>
      <c r="BA196"/>
      <c r="BB196"/>
      <c r="BC196"/>
      <c r="BD196"/>
      <c r="BE196"/>
      <c r="BF196"/>
      <c r="BG196"/>
      <c r="BH196"/>
    </row>
    <row r="197" spans="49:60" ht="12" customHeight="1" x14ac:dyDescent="0.3">
      <c r="AW197"/>
      <c r="AX197"/>
      <c r="AY197"/>
      <c r="AZ197"/>
      <c r="BA197"/>
      <c r="BB197"/>
      <c r="BC197"/>
      <c r="BD197"/>
      <c r="BE197"/>
      <c r="BF197"/>
      <c r="BG197"/>
      <c r="BH197"/>
    </row>
    <row r="198" spans="49:60" ht="12" customHeight="1" x14ac:dyDescent="0.3">
      <c r="AW198"/>
      <c r="AX198"/>
      <c r="AY198"/>
      <c r="AZ198"/>
      <c r="BA198"/>
      <c r="BB198"/>
      <c r="BC198"/>
      <c r="BD198"/>
      <c r="BE198"/>
      <c r="BF198"/>
      <c r="BG198"/>
      <c r="BH198"/>
    </row>
    <row r="199" spans="49:60" ht="12" customHeight="1" x14ac:dyDescent="0.3">
      <c r="AW199"/>
      <c r="AX199"/>
      <c r="AY199"/>
      <c r="AZ199"/>
      <c r="BA199"/>
      <c r="BB199"/>
      <c r="BC199"/>
      <c r="BD199"/>
      <c r="BE199"/>
      <c r="BF199"/>
      <c r="BG199"/>
      <c r="BH199"/>
    </row>
    <row r="200" spans="49:60" ht="12" customHeight="1" x14ac:dyDescent="0.3">
      <c r="AW200"/>
      <c r="AX200"/>
      <c r="AY200"/>
      <c r="AZ200"/>
      <c r="BA200"/>
      <c r="BB200"/>
      <c r="BC200"/>
      <c r="BD200"/>
      <c r="BE200"/>
      <c r="BF200"/>
      <c r="BG200"/>
      <c r="BH200"/>
    </row>
    <row r="201" spans="49:60" ht="12" customHeight="1" x14ac:dyDescent="0.3">
      <c r="AW201"/>
      <c r="AX201"/>
      <c r="AY201"/>
      <c r="AZ201"/>
      <c r="BA201"/>
      <c r="BB201"/>
      <c r="BC201"/>
      <c r="BD201"/>
      <c r="BE201"/>
      <c r="BF201"/>
      <c r="BG201"/>
      <c r="BH201"/>
    </row>
    <row r="202" spans="49:60" ht="12" customHeight="1" x14ac:dyDescent="0.3">
      <c r="AW202"/>
      <c r="AX202"/>
      <c r="AY202"/>
      <c r="AZ202"/>
      <c r="BA202"/>
      <c r="BB202"/>
      <c r="BC202"/>
      <c r="BD202"/>
      <c r="BE202"/>
      <c r="BF202"/>
      <c r="BG202"/>
      <c r="BH202"/>
    </row>
    <row r="203" spans="49:60" ht="12" customHeight="1" x14ac:dyDescent="0.3">
      <c r="AW203"/>
      <c r="AX203"/>
      <c r="AY203"/>
      <c r="AZ203"/>
      <c r="BA203"/>
      <c r="BB203"/>
      <c r="BC203"/>
      <c r="BD203"/>
      <c r="BE203"/>
      <c r="BF203"/>
      <c r="BG203"/>
      <c r="BH203"/>
    </row>
    <row r="204" spans="49:60" ht="12" customHeight="1" x14ac:dyDescent="0.3">
      <c r="AW204"/>
      <c r="AX204"/>
      <c r="AY204"/>
      <c r="AZ204"/>
      <c r="BA204"/>
      <c r="BB204"/>
      <c r="BC204"/>
      <c r="BD204"/>
      <c r="BE204"/>
      <c r="BF204"/>
      <c r="BG204"/>
      <c r="BH204"/>
    </row>
    <row r="205" spans="49:60" ht="12" customHeight="1" x14ac:dyDescent="0.3">
      <c r="AW205"/>
      <c r="AX205"/>
      <c r="AY205"/>
      <c r="AZ205"/>
      <c r="BA205"/>
      <c r="BB205"/>
      <c r="BC205"/>
      <c r="BD205"/>
      <c r="BE205"/>
      <c r="BF205"/>
      <c r="BG205"/>
      <c r="BH205"/>
    </row>
    <row r="206" spans="49:60" ht="12" customHeight="1" x14ac:dyDescent="0.3">
      <c r="AW206"/>
      <c r="AX206"/>
      <c r="AY206"/>
      <c r="AZ206"/>
      <c r="BA206"/>
      <c r="BB206"/>
      <c r="BC206"/>
      <c r="BD206"/>
      <c r="BE206"/>
      <c r="BF206"/>
      <c r="BG206"/>
      <c r="BH206"/>
    </row>
    <row r="207" spans="49:60" ht="12" customHeight="1" x14ac:dyDescent="0.3">
      <c r="AW207"/>
      <c r="AX207"/>
      <c r="AY207"/>
      <c r="AZ207"/>
      <c r="BA207"/>
      <c r="BB207"/>
      <c r="BC207"/>
      <c r="BD207"/>
      <c r="BE207"/>
      <c r="BF207"/>
      <c r="BG207"/>
      <c r="BH207"/>
    </row>
    <row r="208" spans="49:60" ht="12" customHeight="1" x14ac:dyDescent="0.3">
      <c r="AW208"/>
      <c r="AX208"/>
      <c r="AY208"/>
      <c r="AZ208"/>
      <c r="BA208"/>
      <c r="BB208"/>
      <c r="BC208"/>
      <c r="BD208"/>
      <c r="BE208"/>
      <c r="BF208"/>
      <c r="BG208"/>
      <c r="BH208"/>
    </row>
    <row r="209" spans="49:60" ht="12" customHeight="1" x14ac:dyDescent="0.3">
      <c r="AW209"/>
      <c r="AX209"/>
      <c r="AY209"/>
      <c r="AZ209"/>
      <c r="BA209"/>
      <c r="BB209"/>
      <c r="BC209"/>
      <c r="BD209"/>
      <c r="BE209"/>
      <c r="BF209"/>
      <c r="BG209"/>
      <c r="BH209"/>
    </row>
    <row r="210" spans="49:60" ht="12" customHeight="1" x14ac:dyDescent="0.3">
      <c r="AW210"/>
      <c r="AX210"/>
      <c r="AY210"/>
      <c r="AZ210"/>
      <c r="BA210"/>
      <c r="BB210"/>
      <c r="BC210"/>
      <c r="BD210"/>
      <c r="BE210"/>
      <c r="BF210"/>
      <c r="BG210"/>
      <c r="BH210"/>
    </row>
    <row r="211" spans="49:60" ht="12" customHeight="1" x14ac:dyDescent="0.3">
      <c r="AW211"/>
      <c r="AX211"/>
      <c r="AY211"/>
      <c r="AZ211"/>
      <c r="BA211"/>
      <c r="BB211"/>
      <c r="BC211"/>
      <c r="BD211"/>
      <c r="BE211"/>
      <c r="BF211"/>
      <c r="BG211"/>
      <c r="BH211"/>
    </row>
    <row r="212" spans="49:60" ht="12" customHeight="1" x14ac:dyDescent="0.3">
      <c r="AW212"/>
      <c r="AX212"/>
      <c r="AY212"/>
      <c r="AZ212"/>
      <c r="BA212"/>
      <c r="BB212"/>
      <c r="BC212"/>
      <c r="BD212"/>
      <c r="BE212"/>
      <c r="BF212"/>
      <c r="BG212"/>
      <c r="BH212"/>
    </row>
    <row r="213" spans="49:60" ht="12" customHeight="1" x14ac:dyDescent="0.3">
      <c r="AW213"/>
      <c r="AX213"/>
      <c r="AY213"/>
      <c r="AZ213"/>
      <c r="BA213"/>
      <c r="BB213"/>
      <c r="BC213"/>
      <c r="BD213"/>
      <c r="BE213"/>
      <c r="BF213"/>
      <c r="BG213"/>
      <c r="BH213"/>
    </row>
    <row r="214" spans="49:60" ht="12" customHeight="1" x14ac:dyDescent="0.3">
      <c r="AW214"/>
      <c r="AX214"/>
      <c r="AY214"/>
      <c r="AZ214"/>
      <c r="BA214"/>
      <c r="BB214"/>
      <c r="BC214"/>
      <c r="BD214"/>
      <c r="BE214"/>
      <c r="BF214"/>
      <c r="BG214"/>
      <c r="BH214"/>
    </row>
    <row r="215" spans="49:60" ht="12" customHeight="1" x14ac:dyDescent="0.3">
      <c r="AW215"/>
      <c r="AX215"/>
      <c r="AY215"/>
      <c r="AZ215"/>
      <c r="BA215"/>
      <c r="BB215"/>
      <c r="BC215"/>
      <c r="BD215"/>
      <c r="BE215"/>
      <c r="BF215"/>
      <c r="BG215"/>
      <c r="BH215"/>
    </row>
    <row r="216" spans="49:60" ht="12" customHeight="1" x14ac:dyDescent="0.3">
      <c r="AW216"/>
      <c r="AX216"/>
      <c r="AY216"/>
      <c r="AZ216"/>
      <c r="BA216"/>
      <c r="BB216"/>
      <c r="BC216"/>
      <c r="BD216"/>
      <c r="BE216"/>
      <c r="BF216"/>
      <c r="BG216"/>
      <c r="BH216"/>
    </row>
    <row r="217" spans="49:60" ht="12" customHeight="1" x14ac:dyDescent="0.3">
      <c r="AW217"/>
      <c r="AX217"/>
      <c r="AY217"/>
      <c r="AZ217"/>
      <c r="BA217"/>
      <c r="BB217"/>
      <c r="BC217"/>
      <c r="BD217"/>
      <c r="BE217"/>
      <c r="BF217"/>
      <c r="BG217"/>
      <c r="BH217"/>
    </row>
    <row r="218" spans="49:60" ht="12" customHeight="1" x14ac:dyDescent="0.3">
      <c r="AW218"/>
      <c r="AX218"/>
      <c r="AY218"/>
      <c r="AZ218"/>
      <c r="BA218"/>
      <c r="BB218"/>
      <c r="BC218"/>
      <c r="BD218"/>
      <c r="BE218"/>
      <c r="BF218"/>
      <c r="BG218"/>
      <c r="BH218"/>
    </row>
    <row r="219" spans="49:60" ht="12" customHeight="1" x14ac:dyDescent="0.3">
      <c r="AW219"/>
      <c r="AX219"/>
      <c r="AY219"/>
      <c r="AZ219"/>
      <c r="BA219"/>
      <c r="BB219"/>
      <c r="BC219"/>
      <c r="BD219"/>
      <c r="BE219"/>
      <c r="BF219"/>
      <c r="BG219"/>
      <c r="BH219"/>
    </row>
    <row r="220" spans="49:60" ht="12" customHeight="1" x14ac:dyDescent="0.3">
      <c r="AW220"/>
      <c r="AX220"/>
      <c r="AY220"/>
      <c r="AZ220"/>
      <c r="BA220"/>
      <c r="BB220"/>
      <c r="BC220"/>
      <c r="BD220"/>
      <c r="BE220"/>
      <c r="BF220"/>
      <c r="BG220"/>
      <c r="BH220"/>
    </row>
    <row r="221" spans="49:60" ht="12" customHeight="1" x14ac:dyDescent="0.3">
      <c r="AW221"/>
      <c r="AX221"/>
      <c r="AY221"/>
      <c r="AZ221"/>
      <c r="BA221"/>
      <c r="BB221"/>
      <c r="BC221"/>
      <c r="BD221"/>
      <c r="BE221"/>
      <c r="BF221"/>
      <c r="BG221"/>
      <c r="BH221"/>
    </row>
    <row r="222" spans="49:60" ht="12" customHeight="1" x14ac:dyDescent="0.3">
      <c r="AW222"/>
      <c r="AX222"/>
      <c r="AY222"/>
      <c r="AZ222"/>
      <c r="BA222"/>
      <c r="BB222"/>
      <c r="BC222"/>
      <c r="BD222"/>
      <c r="BE222"/>
      <c r="BF222"/>
      <c r="BG222"/>
      <c r="BH222"/>
    </row>
    <row r="223" spans="49:60" ht="12" customHeight="1" x14ac:dyDescent="0.3">
      <c r="AW223"/>
      <c r="AX223"/>
      <c r="AY223"/>
      <c r="AZ223"/>
      <c r="BA223"/>
      <c r="BB223"/>
      <c r="BC223"/>
      <c r="BD223"/>
      <c r="BE223"/>
      <c r="BF223"/>
      <c r="BG223"/>
      <c r="BH223"/>
    </row>
    <row r="224" spans="49:60" ht="12" customHeight="1" x14ac:dyDescent="0.3">
      <c r="AW224"/>
      <c r="AX224"/>
      <c r="AY224"/>
      <c r="AZ224"/>
      <c r="BA224"/>
      <c r="BB224"/>
      <c r="BC224"/>
      <c r="BD224"/>
      <c r="BE224"/>
      <c r="BF224"/>
      <c r="BG224"/>
      <c r="BH224"/>
    </row>
    <row r="225" spans="49:60" ht="12" customHeight="1" x14ac:dyDescent="0.3">
      <c r="AW225"/>
      <c r="AX225"/>
      <c r="AY225"/>
      <c r="AZ225"/>
      <c r="BA225"/>
      <c r="BB225"/>
      <c r="BC225"/>
      <c r="BD225"/>
      <c r="BE225"/>
      <c r="BF225"/>
      <c r="BG225"/>
      <c r="BH225"/>
    </row>
    <row r="226" spans="49:60" ht="12" customHeight="1" x14ac:dyDescent="0.3">
      <c r="AW226"/>
      <c r="AX226"/>
      <c r="AY226"/>
      <c r="AZ226"/>
      <c r="BA226"/>
      <c r="BB226"/>
      <c r="BC226"/>
      <c r="BD226"/>
      <c r="BE226"/>
      <c r="BF226"/>
      <c r="BG226"/>
      <c r="BH226"/>
    </row>
    <row r="227" spans="49:60" ht="12" customHeight="1" x14ac:dyDescent="0.3">
      <c r="AW227"/>
      <c r="AX227"/>
      <c r="AY227"/>
      <c r="AZ227"/>
      <c r="BA227"/>
      <c r="BB227"/>
      <c r="BC227"/>
      <c r="BD227"/>
      <c r="BE227"/>
      <c r="BF227"/>
      <c r="BG227"/>
      <c r="BH227"/>
    </row>
    <row r="228" spans="49:60" ht="12" customHeight="1" x14ac:dyDescent="0.3">
      <c r="AW228"/>
      <c r="AX228"/>
      <c r="AY228"/>
      <c r="AZ228"/>
      <c r="BA228"/>
      <c r="BB228"/>
      <c r="BC228"/>
      <c r="BD228"/>
      <c r="BE228"/>
      <c r="BF228"/>
      <c r="BG228"/>
      <c r="BH228"/>
    </row>
    <row r="229" spans="49:60" ht="12" customHeight="1" x14ac:dyDescent="0.3">
      <c r="AW229"/>
      <c r="AX229"/>
      <c r="AY229"/>
      <c r="AZ229"/>
      <c r="BA229"/>
      <c r="BB229"/>
      <c r="BC229"/>
      <c r="BD229"/>
      <c r="BE229"/>
      <c r="BF229"/>
      <c r="BG229"/>
      <c r="BH229"/>
    </row>
    <row r="230" spans="49:60" ht="12" customHeight="1" x14ac:dyDescent="0.3">
      <c r="AW230"/>
      <c r="AX230"/>
      <c r="AY230"/>
      <c r="AZ230"/>
      <c r="BA230"/>
      <c r="BB230"/>
      <c r="BC230"/>
      <c r="BD230"/>
      <c r="BE230"/>
      <c r="BF230"/>
      <c r="BG230"/>
      <c r="BH230"/>
    </row>
    <row r="231" spans="49:60" ht="12" customHeight="1" x14ac:dyDescent="0.3">
      <c r="AW231"/>
      <c r="AX231"/>
      <c r="AY231"/>
      <c r="AZ231"/>
      <c r="BA231"/>
      <c r="BB231"/>
      <c r="BC231"/>
      <c r="BD231"/>
      <c r="BE231"/>
      <c r="BF231"/>
      <c r="BG231"/>
      <c r="BH231"/>
    </row>
    <row r="232" spans="49:60" ht="12" customHeight="1" x14ac:dyDescent="0.3">
      <c r="AW232"/>
      <c r="AX232"/>
      <c r="AY232"/>
      <c r="AZ232"/>
      <c r="BA232"/>
      <c r="BB232"/>
      <c r="BC232"/>
      <c r="BD232"/>
      <c r="BE232"/>
      <c r="BF232"/>
      <c r="BG232"/>
      <c r="BH232"/>
    </row>
    <row r="233" spans="49:60" ht="12" customHeight="1" x14ac:dyDescent="0.3">
      <c r="AW233"/>
      <c r="AX233"/>
      <c r="AY233"/>
      <c r="AZ233"/>
      <c r="BA233"/>
      <c r="BB233"/>
      <c r="BC233"/>
      <c r="BD233"/>
      <c r="BE233"/>
      <c r="BF233"/>
      <c r="BG233"/>
      <c r="BH233"/>
    </row>
    <row r="234" spans="49:60" ht="12" customHeight="1" x14ac:dyDescent="0.3">
      <c r="AW234"/>
      <c r="AX234"/>
      <c r="AY234"/>
      <c r="AZ234"/>
      <c r="BA234"/>
      <c r="BB234"/>
      <c r="BC234"/>
      <c r="BD234"/>
      <c r="BE234"/>
      <c r="BF234"/>
      <c r="BG234"/>
      <c r="BH234"/>
    </row>
    <row r="235" spans="49:60" ht="12" customHeight="1" x14ac:dyDescent="0.3">
      <c r="AW235"/>
      <c r="AX235"/>
      <c r="AY235"/>
      <c r="AZ235"/>
      <c r="BA235"/>
      <c r="BB235"/>
      <c r="BC235"/>
      <c r="BD235"/>
      <c r="BE235"/>
      <c r="BF235"/>
      <c r="BG235"/>
      <c r="BH235"/>
    </row>
    <row r="236" spans="49:60" ht="12" customHeight="1" x14ac:dyDescent="0.3">
      <c r="AW236"/>
      <c r="AX236"/>
      <c r="AY236"/>
      <c r="AZ236"/>
      <c r="BA236"/>
      <c r="BB236"/>
      <c r="BC236"/>
      <c r="BD236"/>
      <c r="BE236"/>
      <c r="BF236"/>
      <c r="BG236"/>
      <c r="BH236"/>
    </row>
    <row r="237" spans="49:60" ht="12" customHeight="1" x14ac:dyDescent="0.3">
      <c r="AW237"/>
      <c r="AX237"/>
      <c r="AY237"/>
      <c r="AZ237"/>
      <c r="BA237"/>
      <c r="BB237"/>
      <c r="BC237"/>
      <c r="BD237"/>
      <c r="BE237"/>
      <c r="BF237"/>
      <c r="BG237"/>
      <c r="BH237"/>
    </row>
    <row r="238" spans="49:60" ht="12" customHeight="1" x14ac:dyDescent="0.3">
      <c r="AW238"/>
      <c r="AX238"/>
      <c r="AY238"/>
      <c r="AZ238"/>
      <c r="BA238"/>
      <c r="BB238"/>
      <c r="BC238"/>
      <c r="BD238"/>
      <c r="BE238"/>
      <c r="BF238"/>
      <c r="BG238"/>
      <c r="BH238"/>
    </row>
    <row r="239" spans="49:60" ht="12" customHeight="1" x14ac:dyDescent="0.3">
      <c r="AW239"/>
      <c r="AX239"/>
      <c r="AY239"/>
      <c r="AZ239"/>
      <c r="BA239"/>
      <c r="BB239"/>
      <c r="BC239"/>
      <c r="BD239"/>
      <c r="BE239"/>
      <c r="BF239"/>
      <c r="BG239"/>
      <c r="BH239"/>
    </row>
    <row r="240" spans="49:60" ht="12" customHeight="1" x14ac:dyDescent="0.3">
      <c r="AW240"/>
      <c r="AX240"/>
      <c r="AY240"/>
      <c r="AZ240"/>
      <c r="BA240"/>
      <c r="BB240"/>
      <c r="BC240"/>
      <c r="BD240"/>
      <c r="BE240"/>
      <c r="BF240"/>
      <c r="BG240"/>
      <c r="BH240"/>
    </row>
    <row r="241" spans="49:60" ht="12" customHeight="1" x14ac:dyDescent="0.3">
      <c r="AW241"/>
      <c r="AX241"/>
      <c r="AY241"/>
      <c r="AZ241"/>
      <c r="BA241"/>
      <c r="BB241"/>
      <c r="BC241"/>
      <c r="BD241"/>
      <c r="BE241"/>
      <c r="BF241"/>
      <c r="BG241"/>
      <c r="BH241"/>
    </row>
    <row r="242" spans="49:60" ht="12" customHeight="1" x14ac:dyDescent="0.3">
      <c r="AW242"/>
      <c r="AX242"/>
      <c r="AY242"/>
      <c r="AZ242"/>
      <c r="BA242"/>
      <c r="BB242"/>
      <c r="BC242"/>
      <c r="BD242"/>
      <c r="BE242"/>
      <c r="BF242"/>
      <c r="BG242"/>
      <c r="BH242"/>
    </row>
    <row r="243" spans="49:60" ht="12" customHeight="1" x14ac:dyDescent="0.3">
      <c r="AW243"/>
      <c r="AX243"/>
      <c r="AY243"/>
      <c r="AZ243"/>
      <c r="BA243"/>
      <c r="BB243"/>
      <c r="BC243"/>
      <c r="BD243"/>
      <c r="BE243"/>
      <c r="BF243"/>
      <c r="BG243"/>
      <c r="BH243"/>
    </row>
    <row r="244" spans="49:60" ht="12" customHeight="1" x14ac:dyDescent="0.3">
      <c r="AW244"/>
      <c r="AX244"/>
      <c r="AY244"/>
      <c r="AZ244"/>
      <c r="BA244"/>
      <c r="BB244"/>
      <c r="BC244"/>
      <c r="BD244"/>
      <c r="BE244"/>
      <c r="BF244"/>
      <c r="BG244"/>
      <c r="BH244"/>
    </row>
    <row r="245" spans="49:60" ht="12" customHeight="1" x14ac:dyDescent="0.3">
      <c r="AW245"/>
      <c r="AX245"/>
      <c r="AY245"/>
      <c r="AZ245"/>
      <c r="BA245"/>
      <c r="BB245"/>
      <c r="BC245"/>
      <c r="BD245"/>
      <c r="BE245"/>
      <c r="BF245"/>
      <c r="BG245"/>
      <c r="BH245"/>
    </row>
    <row r="246" spans="49:60" ht="12" customHeight="1" x14ac:dyDescent="0.3">
      <c r="AW246"/>
      <c r="AX246"/>
      <c r="AY246"/>
      <c r="AZ246"/>
      <c r="BA246"/>
      <c r="BB246"/>
      <c r="BC246"/>
      <c r="BD246"/>
      <c r="BE246"/>
      <c r="BF246"/>
      <c r="BG246"/>
      <c r="BH246"/>
    </row>
    <row r="247" spans="49:60" ht="12" customHeight="1" x14ac:dyDescent="0.3">
      <c r="AW247"/>
      <c r="AX247"/>
      <c r="AY247"/>
      <c r="AZ247"/>
      <c r="BA247"/>
      <c r="BB247"/>
      <c r="BC247"/>
      <c r="BD247"/>
      <c r="BE247"/>
      <c r="BF247"/>
      <c r="BG247"/>
      <c r="BH247"/>
    </row>
    <row r="248" spans="49:60" ht="12" customHeight="1" x14ac:dyDescent="0.3">
      <c r="AW248"/>
      <c r="AX248"/>
      <c r="AY248"/>
      <c r="AZ248"/>
      <c r="BA248"/>
      <c r="BB248"/>
      <c r="BC248"/>
      <c r="BD248"/>
      <c r="BE248"/>
      <c r="BF248"/>
      <c r="BG248"/>
      <c r="BH248"/>
    </row>
    <row r="249" spans="49:60" ht="12" customHeight="1" x14ac:dyDescent="0.3">
      <c r="AW249"/>
      <c r="AX249"/>
      <c r="AY249"/>
      <c r="AZ249"/>
      <c r="BA249"/>
      <c r="BB249"/>
      <c r="BC249"/>
      <c r="BD249"/>
      <c r="BE249"/>
      <c r="BF249"/>
      <c r="BG249"/>
      <c r="BH249"/>
    </row>
    <row r="250" spans="49:60" ht="12" customHeight="1" x14ac:dyDescent="0.3">
      <c r="AW250"/>
      <c r="AX250"/>
      <c r="AY250"/>
      <c r="AZ250"/>
      <c r="BA250"/>
      <c r="BB250"/>
      <c r="BC250"/>
      <c r="BD250"/>
      <c r="BE250"/>
      <c r="BF250"/>
      <c r="BG250"/>
      <c r="BH250"/>
    </row>
    <row r="251" spans="49:60" ht="12" customHeight="1" x14ac:dyDescent="0.3">
      <c r="AW251"/>
      <c r="AX251"/>
      <c r="AY251"/>
      <c r="AZ251"/>
      <c r="BA251"/>
      <c r="BB251"/>
      <c r="BC251"/>
      <c r="BD251"/>
      <c r="BE251"/>
      <c r="BF251"/>
      <c r="BG251"/>
      <c r="BH251"/>
    </row>
    <row r="252" spans="49:60" ht="12" customHeight="1" x14ac:dyDescent="0.3">
      <c r="AW252"/>
      <c r="AX252"/>
      <c r="AY252"/>
      <c r="AZ252"/>
      <c r="BA252"/>
      <c r="BB252"/>
      <c r="BC252"/>
      <c r="BD252"/>
      <c r="BE252"/>
      <c r="BF252"/>
      <c r="BG252"/>
      <c r="BH252"/>
    </row>
    <row r="253" spans="49:60" ht="12" customHeight="1" x14ac:dyDescent="0.3">
      <c r="AW253"/>
      <c r="AX253"/>
      <c r="AY253"/>
      <c r="AZ253"/>
      <c r="BA253"/>
      <c r="BB253"/>
      <c r="BC253"/>
      <c r="BD253"/>
      <c r="BE253"/>
      <c r="BF253"/>
      <c r="BG253"/>
      <c r="BH253"/>
    </row>
    <row r="254" spans="49:60" ht="12" customHeight="1" x14ac:dyDescent="0.3">
      <c r="AW254"/>
      <c r="AX254"/>
      <c r="AY254"/>
      <c r="AZ254"/>
      <c r="BA254"/>
      <c r="BB254"/>
      <c r="BC254"/>
      <c r="BD254"/>
      <c r="BE254"/>
      <c r="BF254"/>
      <c r="BG254"/>
      <c r="BH254"/>
    </row>
    <row r="255" spans="49:60" ht="12" customHeight="1" x14ac:dyDescent="0.3">
      <c r="AW255"/>
      <c r="AX255"/>
      <c r="AY255"/>
      <c r="AZ255"/>
      <c r="BA255"/>
      <c r="BB255"/>
      <c r="BC255"/>
      <c r="BD255"/>
      <c r="BE255"/>
      <c r="BF255"/>
      <c r="BG255"/>
      <c r="BH255"/>
    </row>
    <row r="256" spans="49:60" ht="12" customHeight="1" x14ac:dyDescent="0.3">
      <c r="AW256"/>
      <c r="AX256"/>
      <c r="AY256"/>
      <c r="AZ256"/>
      <c r="BA256"/>
      <c r="BB256"/>
      <c r="BC256"/>
      <c r="BD256"/>
      <c r="BE256"/>
      <c r="BF256"/>
      <c r="BG256"/>
      <c r="BH256"/>
    </row>
    <row r="257" spans="49:60" ht="12" customHeight="1" x14ac:dyDescent="0.3">
      <c r="AW257"/>
      <c r="AX257"/>
      <c r="AY257"/>
      <c r="AZ257"/>
      <c r="BA257"/>
      <c r="BB257"/>
      <c r="BC257"/>
      <c r="BD257"/>
      <c r="BE257"/>
      <c r="BF257"/>
      <c r="BG257"/>
      <c r="BH257"/>
    </row>
    <row r="258" spans="49:60" ht="12" customHeight="1" x14ac:dyDescent="0.3">
      <c r="AW258"/>
      <c r="AX258"/>
      <c r="AY258"/>
      <c r="AZ258"/>
      <c r="BA258"/>
      <c r="BB258"/>
      <c r="BC258"/>
      <c r="BD258"/>
      <c r="BE258"/>
      <c r="BF258"/>
      <c r="BG258"/>
      <c r="BH258"/>
    </row>
    <row r="259" spans="49:60" ht="12" customHeight="1" x14ac:dyDescent="0.3">
      <c r="AW259"/>
      <c r="AX259"/>
      <c r="AY259"/>
      <c r="AZ259"/>
      <c r="BA259"/>
      <c r="BB259"/>
      <c r="BC259"/>
      <c r="BD259"/>
      <c r="BE259"/>
      <c r="BF259"/>
      <c r="BG259"/>
      <c r="BH259"/>
    </row>
    <row r="260" spans="49:60" ht="12" customHeight="1" x14ac:dyDescent="0.3">
      <c r="AW260"/>
      <c r="AX260"/>
      <c r="AY260"/>
      <c r="AZ260"/>
      <c r="BA260"/>
      <c r="BB260"/>
      <c r="BC260"/>
      <c r="BD260"/>
      <c r="BE260"/>
      <c r="BF260"/>
      <c r="BG260"/>
      <c r="BH260"/>
    </row>
    <row r="261" spans="49:60" ht="12" customHeight="1" x14ac:dyDescent="0.3">
      <c r="AW261"/>
      <c r="AX261"/>
      <c r="AY261"/>
      <c r="AZ261"/>
      <c r="BA261"/>
      <c r="BB261"/>
      <c r="BC261"/>
      <c r="BD261"/>
      <c r="BE261"/>
      <c r="BF261"/>
      <c r="BG261"/>
      <c r="BH261"/>
    </row>
    <row r="262" spans="49:60" ht="12" customHeight="1" x14ac:dyDescent="0.3">
      <c r="AW262"/>
      <c r="AX262"/>
      <c r="AY262"/>
      <c r="AZ262"/>
      <c r="BA262"/>
      <c r="BB262"/>
      <c r="BC262"/>
      <c r="BD262"/>
      <c r="BE262"/>
      <c r="BF262"/>
      <c r="BG262"/>
      <c r="BH262"/>
    </row>
    <row r="263" spans="49:60" ht="12" customHeight="1" x14ac:dyDescent="0.3">
      <c r="AW263"/>
      <c r="AX263"/>
      <c r="AY263"/>
      <c r="AZ263"/>
      <c r="BA263"/>
      <c r="BB263"/>
      <c r="BC263"/>
      <c r="BD263"/>
      <c r="BE263"/>
      <c r="BF263"/>
      <c r="BG263"/>
      <c r="BH263"/>
    </row>
    <row r="264" spans="49:60" ht="12" customHeight="1" x14ac:dyDescent="0.3">
      <c r="AW264"/>
      <c r="AX264"/>
      <c r="AY264"/>
      <c r="AZ264"/>
      <c r="BA264"/>
      <c r="BB264"/>
      <c r="BC264"/>
      <c r="BD264"/>
      <c r="BE264"/>
      <c r="BF264"/>
      <c r="BG264"/>
      <c r="BH264"/>
    </row>
    <row r="265" spans="49:60" ht="12" customHeight="1" x14ac:dyDescent="0.3">
      <c r="AW265"/>
      <c r="AX265"/>
      <c r="AY265"/>
      <c r="AZ265"/>
      <c r="BA265"/>
      <c r="BB265"/>
      <c r="BC265"/>
      <c r="BD265"/>
      <c r="BE265"/>
      <c r="BF265"/>
      <c r="BG265"/>
      <c r="BH265"/>
    </row>
    <row r="266" spans="49:60" ht="12" customHeight="1" x14ac:dyDescent="0.3">
      <c r="AW266"/>
      <c r="AX266"/>
      <c r="AY266"/>
      <c r="AZ266"/>
      <c r="BA266"/>
      <c r="BB266"/>
      <c r="BC266"/>
      <c r="BD266"/>
      <c r="BE266"/>
      <c r="BF266"/>
      <c r="BG266"/>
      <c r="BH266"/>
    </row>
    <row r="267" spans="49:60" ht="12" customHeight="1" x14ac:dyDescent="0.3">
      <c r="AW267"/>
      <c r="AX267"/>
      <c r="AY267"/>
      <c r="AZ267"/>
      <c r="BA267"/>
      <c r="BB267"/>
      <c r="BC267"/>
      <c r="BD267"/>
      <c r="BE267"/>
      <c r="BF267"/>
      <c r="BG267"/>
      <c r="BH267"/>
    </row>
    <row r="268" spans="49:60" ht="12" customHeight="1" x14ac:dyDescent="0.3">
      <c r="AW268"/>
      <c r="AX268"/>
      <c r="AY268"/>
      <c r="AZ268"/>
      <c r="BA268"/>
      <c r="BB268"/>
      <c r="BC268"/>
      <c r="BD268"/>
      <c r="BE268"/>
      <c r="BF268"/>
      <c r="BG268"/>
      <c r="BH268"/>
    </row>
    <row r="269" spans="49:60" ht="12" customHeight="1" x14ac:dyDescent="0.3">
      <c r="AW269"/>
      <c r="AX269"/>
      <c r="AY269"/>
      <c r="AZ269"/>
      <c r="BA269"/>
      <c r="BB269"/>
      <c r="BC269"/>
      <c r="BD269"/>
      <c r="BE269"/>
      <c r="BF269"/>
      <c r="BG269"/>
      <c r="BH269"/>
    </row>
    <row r="270" spans="49:60" ht="12" customHeight="1" x14ac:dyDescent="0.3">
      <c r="AW270"/>
      <c r="AX270"/>
      <c r="AY270"/>
      <c r="AZ270"/>
      <c r="BA270"/>
      <c r="BB270"/>
      <c r="BC270"/>
      <c r="BD270"/>
      <c r="BE270"/>
      <c r="BF270"/>
      <c r="BG270"/>
      <c r="BH270"/>
    </row>
    <row r="271" spans="49:60" ht="12" customHeight="1" x14ac:dyDescent="0.3">
      <c r="AW271"/>
      <c r="AX271"/>
      <c r="AY271"/>
      <c r="AZ271"/>
      <c r="BA271"/>
      <c r="BB271"/>
      <c r="BC271"/>
      <c r="BD271"/>
      <c r="BE271"/>
      <c r="BF271"/>
      <c r="BG271"/>
      <c r="BH271"/>
    </row>
    <row r="272" spans="49:60" ht="12" customHeight="1" x14ac:dyDescent="0.3">
      <c r="AW272"/>
      <c r="AX272"/>
      <c r="AY272"/>
      <c r="AZ272"/>
      <c r="BA272"/>
      <c r="BB272"/>
      <c r="BC272"/>
      <c r="BD272"/>
      <c r="BE272"/>
      <c r="BF272"/>
      <c r="BG272"/>
      <c r="BH272"/>
    </row>
    <row r="273" spans="49:60" ht="12" customHeight="1" x14ac:dyDescent="0.3">
      <c r="AW273"/>
      <c r="AX273"/>
      <c r="AY273"/>
      <c r="AZ273"/>
      <c r="BA273"/>
      <c r="BB273"/>
      <c r="BC273"/>
      <c r="BD273"/>
      <c r="BE273"/>
      <c r="BF273"/>
      <c r="BG273"/>
      <c r="BH273"/>
    </row>
    <row r="274" spans="49:60" ht="12" customHeight="1" x14ac:dyDescent="0.3">
      <c r="AW274"/>
      <c r="AX274"/>
      <c r="AY274"/>
      <c r="AZ274"/>
      <c r="BA274"/>
      <c r="BB274"/>
      <c r="BC274"/>
      <c r="BD274"/>
      <c r="BE274"/>
      <c r="BF274"/>
      <c r="BG274"/>
      <c r="BH274"/>
    </row>
    <row r="275" spans="49:60" ht="12" customHeight="1" x14ac:dyDescent="0.3">
      <c r="AW275"/>
      <c r="AX275"/>
      <c r="AY275"/>
      <c r="AZ275"/>
      <c r="BA275"/>
      <c r="BB275"/>
      <c r="BC275"/>
      <c r="BD275"/>
      <c r="BE275"/>
      <c r="BF275"/>
      <c r="BG275"/>
      <c r="BH275"/>
    </row>
    <row r="276" spans="49:60" ht="12" customHeight="1" x14ac:dyDescent="0.3">
      <c r="AW276"/>
      <c r="AX276"/>
      <c r="AY276"/>
      <c r="AZ276"/>
      <c r="BA276"/>
      <c r="BB276"/>
      <c r="BC276"/>
      <c r="BD276"/>
      <c r="BE276"/>
      <c r="BF276"/>
      <c r="BG276"/>
      <c r="BH276"/>
    </row>
    <row r="277" spans="49:60" ht="12" customHeight="1" x14ac:dyDescent="0.3">
      <c r="AW277"/>
      <c r="AX277"/>
      <c r="AY277"/>
      <c r="AZ277"/>
      <c r="BA277"/>
      <c r="BB277"/>
      <c r="BC277"/>
      <c r="BD277"/>
      <c r="BE277"/>
      <c r="BF277"/>
      <c r="BG277"/>
      <c r="BH277"/>
    </row>
    <row r="278" spans="49:60" ht="12" customHeight="1" x14ac:dyDescent="0.3">
      <c r="AW278"/>
      <c r="AX278"/>
      <c r="AY278"/>
      <c r="AZ278"/>
      <c r="BA278"/>
      <c r="BB278"/>
      <c r="BC278"/>
      <c r="BD278"/>
      <c r="BE278"/>
      <c r="BF278"/>
      <c r="BG278"/>
      <c r="BH278"/>
    </row>
    <row r="279" spans="49:60" ht="12" customHeight="1" x14ac:dyDescent="0.3">
      <c r="AW279"/>
      <c r="AX279"/>
      <c r="AY279"/>
      <c r="AZ279"/>
      <c r="BA279"/>
      <c r="BB279"/>
      <c r="BC279"/>
      <c r="BD279"/>
      <c r="BE279"/>
      <c r="BF279"/>
      <c r="BG279"/>
      <c r="BH279"/>
    </row>
    <row r="280" spans="49:60" ht="12" customHeight="1" x14ac:dyDescent="0.3">
      <c r="AW280"/>
      <c r="AX280"/>
      <c r="AY280"/>
      <c r="AZ280"/>
      <c r="BA280"/>
      <c r="BB280"/>
      <c r="BC280"/>
      <c r="BD280"/>
      <c r="BE280"/>
      <c r="BF280"/>
      <c r="BG280"/>
      <c r="BH280"/>
    </row>
    <row r="281" spans="49:60" ht="12" customHeight="1" x14ac:dyDescent="0.3">
      <c r="AW281"/>
      <c r="AX281"/>
      <c r="AY281"/>
      <c r="AZ281"/>
      <c r="BA281"/>
      <c r="BB281"/>
      <c r="BC281"/>
      <c r="BD281"/>
      <c r="BE281"/>
      <c r="BF281"/>
      <c r="BG281"/>
      <c r="BH281"/>
    </row>
    <row r="282" spans="49:60" ht="12" customHeight="1" x14ac:dyDescent="0.3">
      <c r="AW282"/>
      <c r="AX282"/>
      <c r="AY282"/>
      <c r="AZ282"/>
      <c r="BA282"/>
      <c r="BB282"/>
      <c r="BC282"/>
      <c r="BD282"/>
      <c r="BE282"/>
      <c r="BF282"/>
      <c r="BG282"/>
      <c r="BH282"/>
    </row>
    <row r="283" spans="49:60" ht="12" customHeight="1" x14ac:dyDescent="0.3">
      <c r="AW283"/>
      <c r="AX283"/>
      <c r="AY283"/>
      <c r="AZ283"/>
      <c r="BA283"/>
      <c r="BB283"/>
      <c r="BC283"/>
      <c r="BD283"/>
      <c r="BE283"/>
      <c r="BF283"/>
      <c r="BG283"/>
      <c r="BH283"/>
    </row>
    <row r="284" spans="49:60" ht="12" customHeight="1" x14ac:dyDescent="0.3">
      <c r="AW284"/>
      <c r="AX284"/>
      <c r="AY284"/>
      <c r="AZ284"/>
      <c r="BA284"/>
      <c r="BB284"/>
      <c r="BC284"/>
      <c r="BD284"/>
      <c r="BE284"/>
      <c r="BF284"/>
      <c r="BG284"/>
      <c r="BH284"/>
    </row>
    <row r="285" spans="49:60" ht="12" customHeight="1" x14ac:dyDescent="0.3">
      <c r="AW285"/>
      <c r="AX285"/>
      <c r="AY285"/>
      <c r="AZ285"/>
      <c r="BA285"/>
      <c r="BB285"/>
      <c r="BC285"/>
      <c r="BD285"/>
      <c r="BE285"/>
      <c r="BF285"/>
      <c r="BG285"/>
      <c r="BH285"/>
    </row>
    <row r="286" spans="49:60" ht="12" customHeight="1" x14ac:dyDescent="0.3">
      <c r="AW286"/>
      <c r="AX286"/>
      <c r="AY286"/>
      <c r="AZ286"/>
      <c r="BA286"/>
      <c r="BB286"/>
      <c r="BC286"/>
      <c r="BD286"/>
      <c r="BE286"/>
      <c r="BF286"/>
      <c r="BG286"/>
      <c r="BH286"/>
    </row>
    <row r="287" spans="49:60" ht="12" customHeight="1" x14ac:dyDescent="0.3">
      <c r="AW287"/>
      <c r="AX287"/>
      <c r="AY287"/>
      <c r="AZ287"/>
      <c r="BA287"/>
      <c r="BB287"/>
      <c r="BC287"/>
      <c r="BD287"/>
      <c r="BE287"/>
      <c r="BF287"/>
      <c r="BG287"/>
      <c r="BH287"/>
    </row>
    <row r="288" spans="49:60" ht="12" customHeight="1" x14ac:dyDescent="0.3">
      <c r="AW288"/>
      <c r="AX288"/>
      <c r="AY288"/>
      <c r="AZ288"/>
      <c r="BA288"/>
      <c r="BB288"/>
      <c r="BC288"/>
      <c r="BD288"/>
      <c r="BE288"/>
      <c r="BF288"/>
      <c r="BG288"/>
      <c r="BH288"/>
    </row>
    <row r="289" spans="49:60" ht="12" customHeight="1" x14ac:dyDescent="0.3">
      <c r="AW289"/>
      <c r="AX289"/>
      <c r="AY289"/>
      <c r="AZ289"/>
      <c r="BA289"/>
      <c r="BB289"/>
      <c r="BC289"/>
      <c r="BD289"/>
      <c r="BE289"/>
      <c r="BF289"/>
      <c r="BG289"/>
      <c r="BH289"/>
    </row>
    <row r="290" spans="49:60" ht="12" customHeight="1" x14ac:dyDescent="0.3">
      <c r="AW290"/>
      <c r="AX290"/>
      <c r="AY290"/>
      <c r="AZ290"/>
      <c r="BA290"/>
      <c r="BB290"/>
      <c r="BC290"/>
      <c r="BD290"/>
      <c r="BE290"/>
      <c r="BF290"/>
      <c r="BG290"/>
      <c r="BH290"/>
    </row>
    <row r="291" spans="49:60" ht="12" customHeight="1" x14ac:dyDescent="0.3">
      <c r="AW291"/>
      <c r="AX291"/>
      <c r="AY291"/>
      <c r="AZ291"/>
      <c r="BA291"/>
      <c r="BB291"/>
      <c r="BC291"/>
      <c r="BD291"/>
      <c r="BE291"/>
      <c r="BF291"/>
      <c r="BG291"/>
      <c r="BH291"/>
    </row>
    <row r="292" spans="49:60" ht="12" customHeight="1" x14ac:dyDescent="0.3">
      <c r="AW292"/>
      <c r="AX292"/>
      <c r="AY292"/>
      <c r="AZ292"/>
      <c r="BA292"/>
      <c r="BB292"/>
      <c r="BC292"/>
      <c r="BD292"/>
      <c r="BE292"/>
      <c r="BF292"/>
      <c r="BG292"/>
      <c r="BH292"/>
    </row>
    <row r="293" spans="49:60" ht="12" customHeight="1" x14ac:dyDescent="0.3">
      <c r="AW293"/>
      <c r="AX293"/>
      <c r="AY293"/>
      <c r="AZ293"/>
      <c r="BA293"/>
      <c r="BB293"/>
      <c r="BC293"/>
      <c r="BD293"/>
      <c r="BE293"/>
      <c r="BF293"/>
      <c r="BG293"/>
      <c r="BH293"/>
    </row>
    <row r="294" spans="49:60" ht="12" customHeight="1" x14ac:dyDescent="0.3">
      <c r="AW294"/>
      <c r="AX294"/>
      <c r="AY294"/>
      <c r="AZ294"/>
      <c r="BA294"/>
      <c r="BB294"/>
      <c r="BC294"/>
      <c r="BD294"/>
      <c r="BE294"/>
      <c r="BF294"/>
      <c r="BG294"/>
      <c r="BH294"/>
    </row>
    <row r="295" spans="49:60" ht="12" customHeight="1" x14ac:dyDescent="0.3">
      <c r="AW295"/>
      <c r="AX295"/>
      <c r="AY295"/>
      <c r="AZ295"/>
      <c r="BA295"/>
      <c r="BB295"/>
      <c r="BC295"/>
      <c r="BD295"/>
      <c r="BE295"/>
      <c r="BF295"/>
      <c r="BG295"/>
      <c r="BH295"/>
    </row>
    <row r="296" spans="49:60" ht="12" customHeight="1" x14ac:dyDescent="0.3">
      <c r="AW296"/>
      <c r="AX296"/>
      <c r="AY296"/>
      <c r="AZ296"/>
      <c r="BA296"/>
      <c r="BB296"/>
      <c r="BC296"/>
      <c r="BD296"/>
      <c r="BE296"/>
      <c r="BF296"/>
      <c r="BG296"/>
      <c r="BH296"/>
    </row>
    <row r="297" spans="49:60" ht="12" customHeight="1" x14ac:dyDescent="0.3">
      <c r="AW297"/>
      <c r="AX297"/>
      <c r="AY297"/>
      <c r="AZ297"/>
      <c r="BA297"/>
      <c r="BB297"/>
      <c r="BC297"/>
      <c r="BD297"/>
      <c r="BE297"/>
      <c r="BF297"/>
      <c r="BG297"/>
      <c r="BH297"/>
    </row>
    <row r="298" spans="49:60" ht="12" customHeight="1" x14ac:dyDescent="0.3">
      <c r="AW298"/>
      <c r="AX298"/>
      <c r="AY298"/>
      <c r="AZ298"/>
      <c r="BA298"/>
      <c r="BB298"/>
      <c r="BC298"/>
      <c r="BD298"/>
      <c r="BE298"/>
      <c r="BF298"/>
      <c r="BG298"/>
      <c r="BH298"/>
    </row>
    <row r="299" spans="49:60" ht="12" customHeight="1" x14ac:dyDescent="0.3">
      <c r="AW299"/>
      <c r="AX299"/>
      <c r="AY299"/>
      <c r="AZ299"/>
      <c r="BA299"/>
      <c r="BB299"/>
      <c r="BC299"/>
      <c r="BD299"/>
      <c r="BE299"/>
      <c r="BF299"/>
      <c r="BG299"/>
      <c r="BH299"/>
    </row>
    <row r="300" spans="49:60" ht="12" customHeight="1" x14ac:dyDescent="0.3">
      <c r="AW300"/>
      <c r="AX300"/>
      <c r="AY300"/>
      <c r="AZ300"/>
      <c r="BA300"/>
      <c r="BB300"/>
      <c r="BC300"/>
      <c r="BD300"/>
      <c r="BE300"/>
      <c r="BF300"/>
      <c r="BG300"/>
      <c r="BH300"/>
    </row>
    <row r="301" spans="49:60" ht="12" customHeight="1" x14ac:dyDescent="0.3">
      <c r="AW301"/>
      <c r="AX301"/>
      <c r="AY301"/>
      <c r="AZ301"/>
      <c r="BA301"/>
      <c r="BB301"/>
      <c r="BC301"/>
      <c r="BD301"/>
      <c r="BE301"/>
      <c r="BF301"/>
      <c r="BG301"/>
      <c r="BH301"/>
    </row>
    <row r="302" spans="49:60" ht="12" customHeight="1" x14ac:dyDescent="0.3">
      <c r="AW302"/>
      <c r="AX302"/>
      <c r="AY302"/>
      <c r="AZ302"/>
      <c r="BA302"/>
      <c r="BB302"/>
      <c r="BC302"/>
      <c r="BD302"/>
      <c r="BE302"/>
      <c r="BF302"/>
      <c r="BG302"/>
      <c r="BH302"/>
    </row>
    <row r="303" spans="49:60" ht="12" customHeight="1" x14ac:dyDescent="0.3">
      <c r="AW303"/>
      <c r="AX303"/>
      <c r="AY303"/>
      <c r="AZ303"/>
      <c r="BA303"/>
      <c r="BB303"/>
      <c r="BC303"/>
      <c r="BD303"/>
      <c r="BE303"/>
      <c r="BF303"/>
      <c r="BG303"/>
      <c r="BH303"/>
    </row>
    <row r="304" spans="49:60" ht="12" customHeight="1" x14ac:dyDescent="0.3">
      <c r="AW304"/>
      <c r="AX304"/>
      <c r="AY304"/>
      <c r="AZ304"/>
      <c r="BA304"/>
      <c r="BB304"/>
      <c r="BC304"/>
      <c r="BD304"/>
      <c r="BE304"/>
      <c r="BF304"/>
      <c r="BG304"/>
      <c r="BH304"/>
    </row>
    <row r="305" spans="49:60" ht="12" customHeight="1" x14ac:dyDescent="0.3">
      <c r="AW305"/>
      <c r="AX305"/>
      <c r="AY305"/>
      <c r="AZ305"/>
      <c r="BA305"/>
      <c r="BB305"/>
      <c r="BC305"/>
      <c r="BD305"/>
      <c r="BE305"/>
      <c r="BF305"/>
      <c r="BG305"/>
      <c r="BH305"/>
    </row>
    <row r="306" spans="49:60" ht="12" customHeight="1" x14ac:dyDescent="0.3">
      <c r="AW306"/>
      <c r="AX306"/>
      <c r="AY306"/>
      <c r="AZ306"/>
      <c r="BA306"/>
      <c r="BB306"/>
      <c r="BC306"/>
      <c r="BD306"/>
      <c r="BE306"/>
      <c r="BF306"/>
      <c r="BG306"/>
      <c r="BH306"/>
    </row>
    <row r="307" spans="49:60" ht="12" customHeight="1" x14ac:dyDescent="0.3">
      <c r="AW307"/>
      <c r="AX307"/>
      <c r="AY307"/>
      <c r="AZ307"/>
      <c r="BA307"/>
      <c r="BB307"/>
      <c r="BC307"/>
      <c r="BD307"/>
      <c r="BE307"/>
      <c r="BF307"/>
      <c r="BG307"/>
      <c r="BH307"/>
    </row>
    <row r="308" spans="49:60" ht="12" customHeight="1" x14ac:dyDescent="0.3">
      <c r="AW308"/>
      <c r="AX308"/>
      <c r="AY308"/>
      <c r="AZ308"/>
      <c r="BA308"/>
      <c r="BB308"/>
      <c r="BC308"/>
      <c r="BD308"/>
      <c r="BE308"/>
      <c r="BF308"/>
      <c r="BG308"/>
      <c r="BH308"/>
    </row>
    <row r="309" spans="49:60" ht="12" customHeight="1" x14ac:dyDescent="0.3">
      <c r="AW309"/>
      <c r="AX309"/>
      <c r="AY309"/>
      <c r="AZ309"/>
      <c r="BA309"/>
      <c r="BB309"/>
      <c r="BC309"/>
      <c r="BD309"/>
      <c r="BE309"/>
      <c r="BF309"/>
      <c r="BG309"/>
      <c r="BH309"/>
    </row>
    <row r="310" spans="49:60" ht="12" customHeight="1" x14ac:dyDescent="0.3">
      <c r="AW310"/>
      <c r="AX310"/>
      <c r="AY310"/>
      <c r="AZ310"/>
      <c r="BA310"/>
      <c r="BB310"/>
      <c r="BC310"/>
      <c r="BD310"/>
      <c r="BE310"/>
      <c r="BF310"/>
      <c r="BG310"/>
      <c r="BH310"/>
    </row>
    <row r="311" spans="49:60" ht="12" customHeight="1" x14ac:dyDescent="0.3">
      <c r="AW311"/>
      <c r="AX311"/>
      <c r="AY311"/>
      <c r="AZ311"/>
      <c r="BA311"/>
      <c r="BB311"/>
      <c r="BC311"/>
      <c r="BD311"/>
      <c r="BE311"/>
      <c r="BF311"/>
      <c r="BG311"/>
      <c r="BH311"/>
    </row>
    <row r="312" spans="49:60" ht="12" customHeight="1" x14ac:dyDescent="0.3">
      <c r="AW312"/>
      <c r="AX312"/>
      <c r="AY312"/>
      <c r="AZ312"/>
      <c r="BA312"/>
      <c r="BB312"/>
      <c r="BC312"/>
      <c r="BD312"/>
      <c r="BE312"/>
      <c r="BF312"/>
      <c r="BG312"/>
      <c r="BH312"/>
    </row>
    <row r="313" spans="49:60" ht="12" customHeight="1" x14ac:dyDescent="0.3">
      <c r="AW313"/>
      <c r="AX313"/>
      <c r="AY313"/>
      <c r="AZ313"/>
      <c r="BA313"/>
      <c r="BB313"/>
      <c r="BC313"/>
      <c r="BD313"/>
      <c r="BE313"/>
      <c r="BF313"/>
      <c r="BG313"/>
      <c r="BH313"/>
    </row>
    <row r="314" spans="49:60" ht="12" customHeight="1" x14ac:dyDescent="0.3">
      <c r="AW314"/>
      <c r="AX314"/>
      <c r="AY314"/>
      <c r="AZ314"/>
      <c r="BA314"/>
      <c r="BB314"/>
      <c r="BC314"/>
      <c r="BD314"/>
      <c r="BE314"/>
      <c r="BF314"/>
      <c r="BG314"/>
      <c r="BH314"/>
    </row>
    <row r="315" spans="49:60" ht="12" customHeight="1" x14ac:dyDescent="0.3">
      <c r="AW315"/>
      <c r="AX315"/>
      <c r="AY315"/>
      <c r="AZ315"/>
      <c r="BA315"/>
      <c r="BB315"/>
      <c r="BC315"/>
      <c r="BD315"/>
      <c r="BE315"/>
      <c r="BF315"/>
      <c r="BG315"/>
      <c r="BH315"/>
    </row>
    <row r="316" spans="49:60" ht="12" customHeight="1" x14ac:dyDescent="0.3">
      <c r="AW316"/>
      <c r="AX316"/>
      <c r="AY316"/>
      <c r="AZ316"/>
      <c r="BA316"/>
      <c r="BB316"/>
      <c r="BC316"/>
      <c r="BD316"/>
      <c r="BE316"/>
      <c r="BF316"/>
      <c r="BG316"/>
      <c r="BH316"/>
    </row>
    <row r="317" spans="49:60" ht="12" customHeight="1" x14ac:dyDescent="0.3">
      <c r="AW317"/>
      <c r="AX317"/>
      <c r="AY317"/>
      <c r="AZ317"/>
      <c r="BA317"/>
      <c r="BB317"/>
      <c r="BC317"/>
      <c r="BD317"/>
      <c r="BE317"/>
      <c r="BF317"/>
      <c r="BG317"/>
      <c r="BH317"/>
    </row>
    <row r="318" spans="49:60" ht="12" customHeight="1" x14ac:dyDescent="0.3">
      <c r="AW318"/>
      <c r="AX318"/>
      <c r="AY318"/>
      <c r="AZ318"/>
      <c r="BA318"/>
      <c r="BB318"/>
      <c r="BC318"/>
      <c r="BD318"/>
      <c r="BE318"/>
      <c r="BF318"/>
      <c r="BG318"/>
      <c r="BH318"/>
    </row>
    <row r="319" spans="49:60" ht="12" customHeight="1" x14ac:dyDescent="0.3">
      <c r="AW319"/>
      <c r="AX319"/>
      <c r="AY319"/>
      <c r="AZ319"/>
      <c r="BA319"/>
      <c r="BB319"/>
      <c r="BC319"/>
      <c r="BD319"/>
      <c r="BE319"/>
      <c r="BF319"/>
      <c r="BG319"/>
      <c r="BH319"/>
    </row>
    <row r="320" spans="49:60" ht="12" customHeight="1" x14ac:dyDescent="0.3">
      <c r="AW320"/>
      <c r="AX320"/>
      <c r="AY320"/>
      <c r="AZ320"/>
      <c r="BA320"/>
      <c r="BB320"/>
      <c r="BC320"/>
      <c r="BD320"/>
      <c r="BE320"/>
      <c r="BF320"/>
      <c r="BG320"/>
      <c r="BH320"/>
    </row>
    <row r="321" spans="49:60" ht="12" customHeight="1" x14ac:dyDescent="0.3">
      <c r="AW321"/>
      <c r="AX321"/>
      <c r="AY321"/>
      <c r="AZ321"/>
      <c r="BA321"/>
      <c r="BB321"/>
      <c r="BC321"/>
      <c r="BD321"/>
      <c r="BE321"/>
      <c r="BF321"/>
      <c r="BG321"/>
      <c r="BH321"/>
    </row>
    <row r="322" spans="49:60" ht="12" customHeight="1" x14ac:dyDescent="0.3">
      <c r="AW322"/>
      <c r="AX322"/>
      <c r="AY322"/>
      <c r="AZ322"/>
      <c r="BA322"/>
      <c r="BB322"/>
      <c r="BC322"/>
      <c r="BD322"/>
      <c r="BE322"/>
      <c r="BF322"/>
      <c r="BG322"/>
      <c r="BH322"/>
    </row>
    <row r="323" spans="49:60" ht="12" customHeight="1" x14ac:dyDescent="0.3">
      <c r="AW323"/>
      <c r="AX323"/>
      <c r="AY323"/>
      <c r="AZ323"/>
      <c r="BA323"/>
      <c r="BB323"/>
      <c r="BC323"/>
      <c r="BD323"/>
      <c r="BE323"/>
      <c r="BF323"/>
      <c r="BG323"/>
      <c r="BH323"/>
    </row>
    <row r="324" spans="49:60" ht="12" customHeight="1" x14ac:dyDescent="0.3">
      <c r="AW324"/>
      <c r="AX324"/>
      <c r="AY324"/>
      <c r="AZ324"/>
      <c r="BA324"/>
      <c r="BB324"/>
      <c r="BC324"/>
      <c r="BD324"/>
      <c r="BE324"/>
      <c r="BF324"/>
      <c r="BG324"/>
      <c r="BH324"/>
    </row>
    <row r="325" spans="49:60" ht="12" customHeight="1" x14ac:dyDescent="0.3">
      <c r="AW325"/>
      <c r="AX325"/>
      <c r="AY325"/>
      <c r="AZ325"/>
      <c r="BA325"/>
      <c r="BB325"/>
      <c r="BC325"/>
      <c r="BD325"/>
      <c r="BE325"/>
      <c r="BF325"/>
      <c r="BG325"/>
      <c r="BH325"/>
    </row>
    <row r="326" spans="49:60" ht="12" customHeight="1" x14ac:dyDescent="0.3">
      <c r="AW326"/>
      <c r="AX326"/>
      <c r="AY326"/>
      <c r="AZ326"/>
      <c r="BA326"/>
      <c r="BB326"/>
      <c r="BC326"/>
      <c r="BD326"/>
      <c r="BE326"/>
      <c r="BF326"/>
      <c r="BG326"/>
      <c r="BH326"/>
    </row>
    <row r="327" spans="49:60" ht="12" customHeight="1" x14ac:dyDescent="0.3">
      <c r="AW327"/>
      <c r="AX327"/>
      <c r="AY327"/>
      <c r="AZ327"/>
      <c r="BA327"/>
      <c r="BB327"/>
      <c r="BC327"/>
      <c r="BD327"/>
      <c r="BE327"/>
      <c r="BF327"/>
      <c r="BG327"/>
      <c r="BH327"/>
    </row>
    <row r="328" spans="49:60" ht="12" customHeight="1" x14ac:dyDescent="0.3">
      <c r="AW328"/>
      <c r="AX328"/>
      <c r="AY328"/>
      <c r="AZ328"/>
      <c r="BA328"/>
      <c r="BB328"/>
      <c r="BC328"/>
      <c r="BD328"/>
      <c r="BE328"/>
      <c r="BF328"/>
      <c r="BG328"/>
      <c r="BH328"/>
    </row>
    <row r="329" spans="49:60" ht="12" customHeight="1" x14ac:dyDescent="0.3">
      <c r="AW329"/>
      <c r="AX329"/>
      <c r="AY329"/>
      <c r="AZ329"/>
      <c r="BA329"/>
      <c r="BB329"/>
      <c r="BC329"/>
      <c r="BD329"/>
      <c r="BE329"/>
      <c r="BF329"/>
      <c r="BG329"/>
      <c r="BH329"/>
    </row>
    <row r="330" spans="49:60" ht="12" customHeight="1" x14ac:dyDescent="0.3">
      <c r="AW330"/>
      <c r="AX330"/>
      <c r="AY330"/>
      <c r="AZ330"/>
      <c r="BA330"/>
      <c r="BB330"/>
      <c r="BC330"/>
      <c r="BD330"/>
      <c r="BE330"/>
      <c r="BF330"/>
      <c r="BG330"/>
      <c r="BH330"/>
    </row>
    <row r="331" spans="49:60" ht="12" customHeight="1" x14ac:dyDescent="0.3">
      <c r="AW331"/>
      <c r="AX331"/>
      <c r="AY331"/>
      <c r="AZ331"/>
      <c r="BA331"/>
      <c r="BB331"/>
      <c r="BC331"/>
      <c r="BD331"/>
      <c r="BE331"/>
      <c r="BF331"/>
      <c r="BG331"/>
      <c r="BH331"/>
    </row>
    <row r="332" spans="49:60" ht="12" customHeight="1" x14ac:dyDescent="0.3">
      <c r="AW332"/>
      <c r="AX332"/>
      <c r="AY332"/>
      <c r="AZ332"/>
      <c r="BA332"/>
      <c r="BB332"/>
      <c r="BC332"/>
      <c r="BD332"/>
      <c r="BE332"/>
      <c r="BF332"/>
      <c r="BG332"/>
      <c r="BH332"/>
    </row>
    <row r="333" spans="49:60" ht="12" customHeight="1" x14ac:dyDescent="0.3">
      <c r="AW333"/>
      <c r="AX333"/>
      <c r="AY333"/>
      <c r="AZ333"/>
      <c r="BA333"/>
      <c r="BB333"/>
      <c r="BC333"/>
      <c r="BD333"/>
      <c r="BE333"/>
      <c r="BF333"/>
      <c r="BG333"/>
      <c r="BH333"/>
    </row>
    <row r="334" spans="49:60" ht="12" customHeight="1" x14ac:dyDescent="0.3">
      <c r="AW334"/>
      <c r="AX334"/>
      <c r="AY334"/>
      <c r="AZ334"/>
      <c r="BA334"/>
      <c r="BB334"/>
      <c r="BC334"/>
      <c r="BD334"/>
      <c r="BE334"/>
      <c r="BF334"/>
      <c r="BG334"/>
      <c r="BH334"/>
    </row>
    <row r="335" spans="49:60" ht="12" customHeight="1" x14ac:dyDescent="0.3">
      <c r="AW335"/>
      <c r="AX335"/>
      <c r="AY335"/>
      <c r="AZ335"/>
      <c r="BA335"/>
      <c r="BB335"/>
      <c r="BC335"/>
      <c r="BD335"/>
      <c r="BE335"/>
      <c r="BF335"/>
      <c r="BG335"/>
      <c r="BH335"/>
    </row>
    <row r="336" spans="49:60" ht="12" customHeight="1" x14ac:dyDescent="0.3">
      <c r="AW336"/>
      <c r="AX336"/>
      <c r="AY336"/>
      <c r="AZ336"/>
      <c r="BA336"/>
      <c r="BB336"/>
      <c r="BC336"/>
      <c r="BD336"/>
      <c r="BE336"/>
      <c r="BF336"/>
      <c r="BG336"/>
      <c r="BH336"/>
    </row>
    <row r="337" spans="49:60" ht="12" customHeight="1" x14ac:dyDescent="0.3">
      <c r="AW337"/>
      <c r="AX337"/>
      <c r="AY337"/>
      <c r="AZ337"/>
      <c r="BA337"/>
      <c r="BB337"/>
      <c r="BC337"/>
      <c r="BD337"/>
      <c r="BE337"/>
      <c r="BF337"/>
      <c r="BG337"/>
      <c r="BH337"/>
    </row>
    <row r="338" spans="49:60" ht="12" customHeight="1" x14ac:dyDescent="0.3">
      <c r="AW338"/>
      <c r="AX338"/>
      <c r="AY338"/>
      <c r="AZ338"/>
      <c r="BA338"/>
      <c r="BB338"/>
      <c r="BC338"/>
      <c r="BD338"/>
      <c r="BE338"/>
      <c r="BF338"/>
      <c r="BG338"/>
      <c r="BH338"/>
    </row>
    <row r="339" spans="49:60" ht="12" customHeight="1" x14ac:dyDescent="0.3">
      <c r="AW339"/>
      <c r="AX339"/>
      <c r="AY339"/>
      <c r="AZ339"/>
      <c r="BA339"/>
      <c r="BB339"/>
      <c r="BC339"/>
      <c r="BD339"/>
      <c r="BE339"/>
      <c r="BF339"/>
      <c r="BG339"/>
      <c r="BH339"/>
    </row>
    <row r="340" spans="49:60" ht="12" customHeight="1" x14ac:dyDescent="0.3">
      <c r="AW340"/>
      <c r="AX340"/>
      <c r="AY340"/>
      <c r="AZ340"/>
      <c r="BA340"/>
      <c r="BB340"/>
      <c r="BC340"/>
      <c r="BD340"/>
      <c r="BE340"/>
      <c r="BF340"/>
      <c r="BG340"/>
      <c r="BH340"/>
    </row>
    <row r="341" spans="49:60" ht="12" customHeight="1" x14ac:dyDescent="0.3">
      <c r="AW341"/>
      <c r="AX341"/>
      <c r="AY341"/>
      <c r="AZ341"/>
      <c r="BA341"/>
      <c r="BB341"/>
      <c r="BC341"/>
      <c r="BD341"/>
      <c r="BE341"/>
      <c r="BF341"/>
      <c r="BG341"/>
      <c r="BH341"/>
    </row>
    <row r="342" spans="49:60" ht="12" customHeight="1" x14ac:dyDescent="0.3">
      <c r="AW342"/>
      <c r="AX342"/>
      <c r="AY342"/>
      <c r="AZ342"/>
      <c r="BA342"/>
      <c r="BB342"/>
      <c r="BC342"/>
      <c r="BD342"/>
      <c r="BE342"/>
      <c r="BF342"/>
      <c r="BG342"/>
      <c r="BH342"/>
    </row>
    <row r="343" spans="49:60" ht="12" customHeight="1" x14ac:dyDescent="0.3">
      <c r="AW343"/>
      <c r="AX343"/>
      <c r="AY343"/>
      <c r="AZ343"/>
      <c r="BA343"/>
      <c r="BB343"/>
      <c r="BC343"/>
      <c r="BD343"/>
      <c r="BE343"/>
      <c r="BF343"/>
      <c r="BG343"/>
      <c r="BH343"/>
    </row>
    <row r="344" spans="49:60" ht="12" customHeight="1" x14ac:dyDescent="0.3">
      <c r="AW344"/>
      <c r="AX344"/>
      <c r="AY344"/>
      <c r="AZ344"/>
      <c r="BA344"/>
      <c r="BB344"/>
      <c r="BC344"/>
      <c r="BD344"/>
      <c r="BE344"/>
      <c r="BF344"/>
      <c r="BG344"/>
      <c r="BH344"/>
    </row>
    <row r="345" spans="49:60" ht="12" customHeight="1" x14ac:dyDescent="0.3">
      <c r="AW345"/>
      <c r="AX345"/>
      <c r="AY345"/>
      <c r="AZ345"/>
      <c r="BA345"/>
      <c r="BB345"/>
      <c r="BC345"/>
      <c r="BD345"/>
      <c r="BE345"/>
      <c r="BF345"/>
      <c r="BG345"/>
      <c r="BH345"/>
    </row>
    <row r="346" spans="49:60" ht="12" customHeight="1" x14ac:dyDescent="0.3">
      <c r="AW346"/>
      <c r="AX346"/>
      <c r="AY346"/>
      <c r="AZ346"/>
      <c r="BA346"/>
      <c r="BB346"/>
      <c r="BC346"/>
      <c r="BD346"/>
      <c r="BE346"/>
      <c r="BF346"/>
      <c r="BG346"/>
      <c r="BH346"/>
    </row>
    <row r="347" spans="49:60" ht="12" customHeight="1" x14ac:dyDescent="0.3">
      <c r="AW347"/>
      <c r="AX347"/>
      <c r="AY347"/>
      <c r="AZ347"/>
      <c r="BA347"/>
      <c r="BB347"/>
      <c r="BC347"/>
      <c r="BD347"/>
      <c r="BE347"/>
      <c r="BF347"/>
      <c r="BG347"/>
      <c r="BH347"/>
    </row>
    <row r="348" spans="49:60" ht="12" customHeight="1" x14ac:dyDescent="0.3">
      <c r="AW348"/>
      <c r="AX348"/>
      <c r="AY348"/>
      <c r="AZ348"/>
      <c r="BA348"/>
      <c r="BB348"/>
      <c r="BC348"/>
      <c r="BD348"/>
      <c r="BE348"/>
      <c r="BF348"/>
      <c r="BG348"/>
      <c r="BH348"/>
    </row>
    <row r="349" spans="49:60" ht="12" customHeight="1" x14ac:dyDescent="0.3">
      <c r="AW349"/>
      <c r="AX349"/>
      <c r="AY349"/>
      <c r="AZ349"/>
      <c r="BA349"/>
      <c r="BB349"/>
      <c r="BC349"/>
      <c r="BD349"/>
      <c r="BE349"/>
      <c r="BF349"/>
      <c r="BG349"/>
      <c r="BH349"/>
    </row>
    <row r="350" spans="49:60" ht="12" customHeight="1" x14ac:dyDescent="0.3">
      <c r="AW350"/>
      <c r="AX350"/>
      <c r="AY350"/>
      <c r="AZ350"/>
      <c r="BA350"/>
      <c r="BB350"/>
      <c r="BC350"/>
      <c r="BD350"/>
      <c r="BE350"/>
      <c r="BF350"/>
      <c r="BG350"/>
      <c r="BH350"/>
    </row>
    <row r="351" spans="49:60" ht="12" customHeight="1" x14ac:dyDescent="0.3">
      <c r="AW351"/>
      <c r="AX351"/>
      <c r="AY351"/>
      <c r="AZ351"/>
      <c r="BA351"/>
      <c r="BB351"/>
      <c r="BC351"/>
      <c r="BD351"/>
      <c r="BE351"/>
      <c r="BF351"/>
      <c r="BG351"/>
      <c r="BH351"/>
    </row>
    <row r="352" spans="49:60" ht="12" customHeight="1" x14ac:dyDescent="0.3">
      <c r="AW352"/>
      <c r="AX352"/>
      <c r="AY352"/>
      <c r="AZ352"/>
      <c r="BA352"/>
      <c r="BB352"/>
      <c r="BC352"/>
      <c r="BD352"/>
      <c r="BE352"/>
      <c r="BF352"/>
      <c r="BG352"/>
      <c r="BH352"/>
    </row>
    <row r="353" spans="49:60" ht="12" customHeight="1" x14ac:dyDescent="0.3">
      <c r="AW353"/>
      <c r="AX353"/>
      <c r="AY353"/>
      <c r="AZ353"/>
      <c r="BA353"/>
      <c r="BB353"/>
      <c r="BC353"/>
      <c r="BD353"/>
      <c r="BE353"/>
      <c r="BF353"/>
      <c r="BG353"/>
      <c r="BH353"/>
    </row>
    <row r="354" spans="49:60" ht="12" customHeight="1" x14ac:dyDescent="0.3">
      <c r="AW354"/>
      <c r="AX354"/>
      <c r="AY354"/>
      <c r="AZ354"/>
      <c r="BA354"/>
      <c r="BB354"/>
      <c r="BC354"/>
      <c r="BD354"/>
      <c r="BE354"/>
      <c r="BF354"/>
      <c r="BG354"/>
      <c r="BH354"/>
    </row>
    <row r="355" spans="49:60" ht="12" customHeight="1" x14ac:dyDescent="0.3">
      <c r="AW355"/>
      <c r="AX355"/>
      <c r="AY355"/>
      <c r="AZ355"/>
      <c r="BA355"/>
      <c r="BB355"/>
      <c r="BC355"/>
      <c r="BD355"/>
      <c r="BE355"/>
      <c r="BF355"/>
      <c r="BG355"/>
      <c r="BH355"/>
    </row>
    <row r="356" spans="49:60" ht="12" customHeight="1" x14ac:dyDescent="0.3">
      <c r="AW356"/>
      <c r="AX356"/>
      <c r="AY356"/>
      <c r="AZ356"/>
      <c r="BA356"/>
      <c r="BB356"/>
      <c r="BC356"/>
      <c r="BD356"/>
      <c r="BE356"/>
      <c r="BF356"/>
      <c r="BG356"/>
      <c r="BH356"/>
    </row>
    <row r="357" spans="49:60" ht="12" customHeight="1" x14ac:dyDescent="0.3">
      <c r="AW357"/>
      <c r="AX357"/>
      <c r="AY357"/>
      <c r="AZ357"/>
      <c r="BA357"/>
      <c r="BB357"/>
      <c r="BC357"/>
      <c r="BD357"/>
      <c r="BE357"/>
      <c r="BF357"/>
      <c r="BG357"/>
      <c r="BH357"/>
    </row>
    <row r="358" spans="49:60" ht="12" customHeight="1" x14ac:dyDescent="0.3">
      <c r="AW358"/>
      <c r="AX358"/>
      <c r="AY358"/>
      <c r="AZ358"/>
      <c r="BA358"/>
      <c r="BB358"/>
      <c r="BC358"/>
      <c r="BD358"/>
      <c r="BE358"/>
      <c r="BF358"/>
      <c r="BG358"/>
      <c r="BH358"/>
    </row>
    <row r="359" spans="49:60" ht="12" customHeight="1" x14ac:dyDescent="0.3">
      <c r="AW359"/>
      <c r="AX359"/>
      <c r="AY359"/>
      <c r="AZ359"/>
      <c r="BA359"/>
      <c r="BB359"/>
      <c r="BC359"/>
      <c r="BD359"/>
      <c r="BE359"/>
      <c r="BF359"/>
      <c r="BG359"/>
      <c r="BH359"/>
    </row>
    <row r="360" spans="49:60" ht="12" customHeight="1" x14ac:dyDescent="0.3">
      <c r="AW360"/>
      <c r="AX360"/>
      <c r="AY360"/>
      <c r="AZ360"/>
      <c r="BA360"/>
      <c r="BB360"/>
      <c r="BC360"/>
      <c r="BD360"/>
      <c r="BE360"/>
      <c r="BF360"/>
      <c r="BG360"/>
      <c r="BH360"/>
    </row>
    <row r="361" spans="49:60" ht="12" customHeight="1" x14ac:dyDescent="0.3">
      <c r="AW361"/>
      <c r="AX361"/>
      <c r="AY361"/>
      <c r="AZ361"/>
      <c r="BA361"/>
      <c r="BB361"/>
      <c r="BC361"/>
      <c r="BD361"/>
      <c r="BE361"/>
      <c r="BF361"/>
      <c r="BG361"/>
      <c r="BH361"/>
    </row>
    <row r="362" spans="49:60" ht="12" customHeight="1" x14ac:dyDescent="0.3">
      <c r="AW362"/>
      <c r="AX362"/>
      <c r="AY362"/>
      <c r="AZ362"/>
      <c r="BA362"/>
      <c r="BB362"/>
      <c r="BC362"/>
      <c r="BD362"/>
      <c r="BE362"/>
      <c r="BF362"/>
      <c r="BG362"/>
      <c r="BH362"/>
    </row>
    <row r="363" spans="49:60" ht="12" customHeight="1" x14ac:dyDescent="0.3">
      <c r="AW363"/>
      <c r="AX363"/>
      <c r="AY363"/>
      <c r="AZ363"/>
      <c r="BA363"/>
      <c r="BB363"/>
      <c r="BC363"/>
      <c r="BD363"/>
      <c r="BE363"/>
      <c r="BF363"/>
      <c r="BG363"/>
      <c r="BH363"/>
    </row>
    <row r="364" spans="49:60" ht="12" customHeight="1" x14ac:dyDescent="0.3">
      <c r="AW364"/>
      <c r="AX364"/>
      <c r="AY364"/>
      <c r="AZ364"/>
      <c r="BA364"/>
      <c r="BB364"/>
      <c r="BC364"/>
      <c r="BD364"/>
      <c r="BE364"/>
      <c r="BF364"/>
      <c r="BG364"/>
      <c r="BH364"/>
    </row>
    <row r="365" spans="49:60" ht="12" customHeight="1" x14ac:dyDescent="0.3">
      <c r="AW365"/>
      <c r="AX365"/>
      <c r="AY365"/>
      <c r="AZ365"/>
      <c r="BA365"/>
      <c r="BB365"/>
      <c r="BC365"/>
      <c r="BD365"/>
      <c r="BE365"/>
      <c r="BF365"/>
      <c r="BG365"/>
      <c r="BH365"/>
    </row>
    <row r="366" spans="49:60" ht="12" customHeight="1" x14ac:dyDescent="0.3">
      <c r="AW366"/>
      <c r="AX366"/>
      <c r="AY366"/>
      <c r="AZ366"/>
      <c r="BA366"/>
      <c r="BB366"/>
      <c r="BC366"/>
      <c r="BD366"/>
      <c r="BE366"/>
      <c r="BF366"/>
      <c r="BG366"/>
      <c r="BH366"/>
    </row>
    <row r="367" spans="49:60" ht="12" customHeight="1" x14ac:dyDescent="0.3">
      <c r="AW367"/>
      <c r="AX367"/>
      <c r="AY367"/>
      <c r="AZ367"/>
      <c r="BA367"/>
      <c r="BB367"/>
      <c r="BC367"/>
      <c r="BD367"/>
      <c r="BE367"/>
      <c r="BF367"/>
      <c r="BG367"/>
      <c r="BH367"/>
    </row>
    <row r="368" spans="49:60" ht="12" customHeight="1" x14ac:dyDescent="0.3">
      <c r="AW368"/>
      <c r="AX368"/>
      <c r="AY368"/>
      <c r="AZ368"/>
      <c r="BA368"/>
      <c r="BB368"/>
      <c r="BC368"/>
      <c r="BD368"/>
      <c r="BE368"/>
      <c r="BF368"/>
      <c r="BG368"/>
      <c r="BH368"/>
    </row>
    <row r="369" spans="49:60" ht="12" customHeight="1" x14ac:dyDescent="0.3">
      <c r="AW369"/>
      <c r="AX369"/>
      <c r="AY369"/>
      <c r="AZ369"/>
      <c r="BA369"/>
      <c r="BB369"/>
      <c r="BC369"/>
      <c r="BD369"/>
      <c r="BE369"/>
      <c r="BF369"/>
      <c r="BG369"/>
      <c r="BH369"/>
    </row>
    <row r="370" spans="49:60" ht="12" customHeight="1" x14ac:dyDescent="0.3">
      <c r="AW370"/>
      <c r="AX370"/>
      <c r="AY370"/>
      <c r="AZ370"/>
      <c r="BA370"/>
      <c r="BB370"/>
      <c r="BC370"/>
      <c r="BD370"/>
      <c r="BE370"/>
      <c r="BF370"/>
      <c r="BG370"/>
      <c r="BH370"/>
    </row>
    <row r="371" spans="49:60" ht="12" customHeight="1" x14ac:dyDescent="0.3">
      <c r="AW371"/>
      <c r="AX371"/>
      <c r="AY371"/>
      <c r="AZ371"/>
      <c r="BA371"/>
      <c r="BB371"/>
      <c r="BC371"/>
      <c r="BD371"/>
      <c r="BE371"/>
      <c r="BF371"/>
      <c r="BG371"/>
      <c r="BH371"/>
    </row>
    <row r="372" spans="49:60" ht="12" customHeight="1" x14ac:dyDescent="0.3">
      <c r="AW372"/>
      <c r="AX372"/>
      <c r="AY372"/>
      <c r="AZ372"/>
      <c r="BA372"/>
      <c r="BB372"/>
      <c r="BC372"/>
      <c r="BD372"/>
      <c r="BE372"/>
      <c r="BF372"/>
      <c r="BG372"/>
      <c r="BH372"/>
    </row>
    <row r="373" spans="49:60" ht="12" customHeight="1" x14ac:dyDescent="0.3">
      <c r="AW373"/>
      <c r="AX373"/>
      <c r="AY373"/>
      <c r="AZ373"/>
      <c r="BA373"/>
      <c r="BB373"/>
      <c r="BC373"/>
      <c r="BD373"/>
      <c r="BE373"/>
      <c r="BF373"/>
      <c r="BG373"/>
      <c r="BH373"/>
    </row>
    <row r="374" spans="49:60" ht="12" customHeight="1" x14ac:dyDescent="0.3">
      <c r="AW374"/>
      <c r="AX374"/>
      <c r="AY374"/>
      <c r="AZ374"/>
      <c r="BA374"/>
      <c r="BB374"/>
      <c r="BC374"/>
      <c r="BD374"/>
      <c r="BE374"/>
      <c r="BF374"/>
      <c r="BG374"/>
      <c r="BH374"/>
    </row>
    <row r="375" spans="49:60" ht="12" customHeight="1" x14ac:dyDescent="0.3">
      <c r="AW375"/>
      <c r="AX375"/>
      <c r="AY375"/>
      <c r="AZ375"/>
      <c r="BA375"/>
      <c r="BB375"/>
      <c r="BC375"/>
      <c r="BD375"/>
      <c r="BE375"/>
      <c r="BF375"/>
      <c r="BG375"/>
      <c r="BH375"/>
    </row>
    <row r="376" spans="49:60" ht="12" customHeight="1" x14ac:dyDescent="0.3">
      <c r="AW376"/>
      <c r="AX376"/>
      <c r="AY376"/>
      <c r="AZ376"/>
      <c r="BA376"/>
      <c r="BB376"/>
      <c r="BC376"/>
      <c r="BD376"/>
      <c r="BE376"/>
      <c r="BF376"/>
      <c r="BG376"/>
      <c r="BH376"/>
    </row>
    <row r="377" spans="49:60" ht="12" customHeight="1" x14ac:dyDescent="0.3">
      <c r="AW377"/>
      <c r="AX377"/>
      <c r="AY377"/>
      <c r="AZ377"/>
      <c r="BA377"/>
      <c r="BB377"/>
      <c r="BC377"/>
      <c r="BD377"/>
      <c r="BE377"/>
      <c r="BF377"/>
      <c r="BG377"/>
      <c r="BH377"/>
    </row>
    <row r="378" spans="49:60" ht="12" customHeight="1" x14ac:dyDescent="0.3">
      <c r="AW378"/>
      <c r="AX378"/>
      <c r="AY378"/>
      <c r="AZ378"/>
      <c r="BA378"/>
      <c r="BB378"/>
      <c r="BC378"/>
      <c r="BD378"/>
      <c r="BE378"/>
      <c r="BF378"/>
      <c r="BG378"/>
      <c r="BH378"/>
    </row>
    <row r="379" spans="49:60" ht="12" customHeight="1" x14ac:dyDescent="0.3">
      <c r="AW379"/>
      <c r="AX379"/>
      <c r="AY379"/>
      <c r="AZ379"/>
      <c r="BA379"/>
      <c r="BB379"/>
      <c r="BC379"/>
      <c r="BD379"/>
      <c r="BE379"/>
      <c r="BF379"/>
      <c r="BG379"/>
      <c r="BH379"/>
    </row>
    <row r="380" spans="49:60" ht="12" customHeight="1" x14ac:dyDescent="0.3">
      <c r="AW380"/>
      <c r="AX380"/>
      <c r="AY380"/>
      <c r="AZ380"/>
      <c r="BA380"/>
      <c r="BB380"/>
      <c r="BC380"/>
      <c r="BD380"/>
      <c r="BE380"/>
      <c r="BF380"/>
      <c r="BG380"/>
      <c r="BH380"/>
    </row>
    <row r="381" spans="49:60" ht="12" customHeight="1" x14ac:dyDescent="0.3">
      <c r="AW381"/>
      <c r="AX381"/>
      <c r="AY381"/>
      <c r="AZ381"/>
      <c r="BA381"/>
      <c r="BB381"/>
      <c r="BC381"/>
      <c r="BD381"/>
      <c r="BE381"/>
      <c r="BF381"/>
      <c r="BG381"/>
      <c r="BH381"/>
    </row>
    <row r="382" spans="49:60" ht="12" customHeight="1" x14ac:dyDescent="0.3">
      <c r="AW382"/>
      <c r="AX382"/>
      <c r="AY382"/>
      <c r="AZ382"/>
      <c r="BA382"/>
      <c r="BB382"/>
      <c r="BC382"/>
      <c r="BD382"/>
      <c r="BE382"/>
      <c r="BF382"/>
      <c r="BG382"/>
      <c r="BH382"/>
    </row>
    <row r="383" spans="49:60" ht="12" customHeight="1" x14ac:dyDescent="0.3">
      <c r="AW383"/>
      <c r="AX383"/>
      <c r="AY383"/>
      <c r="AZ383"/>
      <c r="BA383"/>
      <c r="BB383"/>
      <c r="BC383"/>
      <c r="BD383"/>
      <c r="BE383"/>
      <c r="BF383"/>
      <c r="BG383"/>
      <c r="BH383"/>
    </row>
    <row r="384" spans="49:60" ht="12" customHeight="1" x14ac:dyDescent="0.3">
      <c r="AW384"/>
      <c r="AX384"/>
      <c r="AY384"/>
      <c r="AZ384"/>
      <c r="BA384"/>
      <c r="BB384"/>
      <c r="BC384"/>
      <c r="BD384"/>
      <c r="BE384"/>
      <c r="BF384"/>
      <c r="BG384"/>
      <c r="BH384"/>
    </row>
    <row r="385" spans="49:60" ht="12" customHeight="1" x14ac:dyDescent="0.3">
      <c r="AW385"/>
      <c r="AX385"/>
      <c r="AY385"/>
      <c r="AZ385"/>
      <c r="BA385"/>
      <c r="BB385"/>
      <c r="BC385"/>
      <c r="BD385"/>
      <c r="BE385"/>
      <c r="BF385"/>
      <c r="BG385"/>
      <c r="BH385"/>
    </row>
    <row r="386" spans="49:60" ht="12" customHeight="1" x14ac:dyDescent="0.3">
      <c r="AW386"/>
      <c r="AX386"/>
      <c r="AY386"/>
      <c r="AZ386"/>
      <c r="BA386"/>
      <c r="BB386"/>
      <c r="BC386"/>
      <c r="BD386"/>
      <c r="BE386"/>
      <c r="BF386"/>
      <c r="BG386"/>
      <c r="BH386"/>
    </row>
    <row r="387" spans="49:60" ht="12" customHeight="1" x14ac:dyDescent="0.3">
      <c r="AW387"/>
      <c r="AX387"/>
      <c r="AY387"/>
      <c r="AZ387"/>
      <c r="BA387"/>
      <c r="BB387"/>
      <c r="BC387"/>
      <c r="BD387"/>
      <c r="BE387"/>
      <c r="BF387"/>
      <c r="BG387"/>
      <c r="BH387"/>
    </row>
    <row r="388" spans="49:60" ht="12" customHeight="1" x14ac:dyDescent="0.3">
      <c r="AW388"/>
      <c r="AX388"/>
      <c r="AY388"/>
      <c r="AZ388"/>
      <c r="BA388"/>
      <c r="BB388"/>
      <c r="BC388"/>
      <c r="BD388"/>
      <c r="BE388"/>
      <c r="BF388"/>
      <c r="BG388"/>
      <c r="BH388"/>
    </row>
    <row r="389" spans="49:60" ht="12" customHeight="1" x14ac:dyDescent="0.3">
      <c r="AW389"/>
      <c r="AX389"/>
      <c r="AY389"/>
      <c r="AZ389"/>
      <c r="BA389"/>
      <c r="BB389"/>
      <c r="BC389"/>
      <c r="BD389"/>
      <c r="BE389"/>
      <c r="BF389"/>
      <c r="BG389"/>
      <c r="BH389"/>
    </row>
    <row r="390" spans="49:60" ht="12" customHeight="1" x14ac:dyDescent="0.3">
      <c r="AW390"/>
      <c r="AX390"/>
      <c r="AY390"/>
      <c r="AZ390"/>
      <c r="BA390"/>
      <c r="BB390"/>
      <c r="BC390"/>
      <c r="BD390"/>
      <c r="BE390"/>
      <c r="BF390"/>
      <c r="BG390"/>
      <c r="BH390"/>
    </row>
    <row r="391" spans="49:60" ht="12" customHeight="1" x14ac:dyDescent="0.3">
      <c r="AW391"/>
      <c r="AX391"/>
      <c r="AY391"/>
      <c r="AZ391"/>
      <c r="BA391"/>
      <c r="BB391"/>
      <c r="BC391"/>
      <c r="BD391"/>
      <c r="BE391"/>
      <c r="BF391"/>
      <c r="BG391"/>
      <c r="BH391"/>
    </row>
    <row r="392" spans="49:60" ht="12" customHeight="1" x14ac:dyDescent="0.3">
      <c r="AW392"/>
      <c r="AX392"/>
      <c r="AY392"/>
      <c r="AZ392"/>
      <c r="BA392"/>
      <c r="BB392"/>
      <c r="BC392"/>
      <c r="BD392"/>
      <c r="BE392"/>
      <c r="BF392"/>
      <c r="BG392"/>
      <c r="BH392"/>
    </row>
    <row r="393" spans="49:60" ht="12" customHeight="1" x14ac:dyDescent="0.3">
      <c r="AW393"/>
      <c r="AX393"/>
      <c r="AY393"/>
      <c r="AZ393"/>
      <c r="BA393"/>
      <c r="BB393"/>
      <c r="BC393"/>
      <c r="BD393"/>
      <c r="BE393"/>
      <c r="BF393"/>
      <c r="BG393"/>
      <c r="BH393"/>
    </row>
    <row r="394" spans="49:60" ht="12" customHeight="1" x14ac:dyDescent="0.3">
      <c r="AW394"/>
      <c r="AX394"/>
      <c r="AY394"/>
      <c r="AZ394"/>
      <c r="BA394"/>
      <c r="BB394"/>
      <c r="BC394"/>
      <c r="BD394"/>
      <c r="BE394"/>
      <c r="BF394"/>
      <c r="BG394"/>
      <c r="BH394"/>
    </row>
    <row r="395" spans="49:60" ht="12" customHeight="1" x14ac:dyDescent="0.3">
      <c r="AW395"/>
      <c r="AX395"/>
      <c r="AY395"/>
      <c r="AZ395"/>
      <c r="BA395"/>
      <c r="BB395"/>
      <c r="BC395"/>
      <c r="BD395"/>
      <c r="BE395"/>
      <c r="BF395"/>
      <c r="BG395"/>
      <c r="BH395"/>
    </row>
    <row r="396" spans="49:60" ht="12" customHeight="1" x14ac:dyDescent="0.3">
      <c r="AW396"/>
      <c r="AX396"/>
      <c r="AY396"/>
      <c r="AZ396"/>
      <c r="BA396"/>
      <c r="BB396"/>
      <c r="BC396"/>
      <c r="BD396"/>
      <c r="BE396"/>
      <c r="BF396"/>
      <c r="BG396"/>
      <c r="BH396"/>
    </row>
    <row r="397" spans="49:60" ht="12" customHeight="1" x14ac:dyDescent="0.3">
      <c r="AW397"/>
      <c r="AX397"/>
      <c r="AY397"/>
      <c r="AZ397"/>
      <c r="BA397"/>
      <c r="BB397"/>
      <c r="BC397"/>
      <c r="BD397"/>
      <c r="BE397"/>
      <c r="BF397"/>
      <c r="BG397"/>
      <c r="BH397"/>
    </row>
    <row r="398" spans="49:60" ht="12" customHeight="1" x14ac:dyDescent="0.3">
      <c r="AW398"/>
      <c r="AX398"/>
      <c r="AY398"/>
      <c r="AZ398"/>
      <c r="BA398"/>
      <c r="BB398"/>
      <c r="BC398"/>
      <c r="BD398"/>
      <c r="BE398"/>
      <c r="BF398"/>
      <c r="BG398"/>
      <c r="BH398"/>
    </row>
    <row r="399" spans="49:60" ht="12" customHeight="1" x14ac:dyDescent="0.3">
      <c r="AW399"/>
      <c r="AX399"/>
      <c r="AY399"/>
      <c r="AZ399"/>
      <c r="BA399"/>
      <c r="BB399"/>
      <c r="BC399"/>
      <c r="BD399"/>
      <c r="BE399"/>
      <c r="BF399"/>
      <c r="BG399"/>
      <c r="BH399"/>
    </row>
    <row r="400" spans="49:60" ht="12" customHeight="1" x14ac:dyDescent="0.3">
      <c r="AW400"/>
      <c r="AX400"/>
      <c r="AY400"/>
      <c r="AZ400"/>
      <c r="BA400"/>
      <c r="BB400"/>
      <c r="BC400"/>
      <c r="BD400"/>
      <c r="BE400"/>
      <c r="BF400"/>
      <c r="BG400"/>
      <c r="BH400"/>
    </row>
    <row r="401" spans="49:60" ht="12" customHeight="1" x14ac:dyDescent="0.3">
      <c r="AW401"/>
      <c r="AX401"/>
      <c r="AY401"/>
      <c r="AZ401"/>
      <c r="BA401"/>
      <c r="BB401"/>
      <c r="BC401"/>
      <c r="BD401"/>
      <c r="BE401"/>
      <c r="BF401"/>
      <c r="BG401"/>
      <c r="BH401"/>
    </row>
    <row r="402" spans="49:60" ht="12" customHeight="1" x14ac:dyDescent="0.3">
      <c r="AW402"/>
      <c r="AX402"/>
      <c r="AY402"/>
      <c r="AZ402"/>
      <c r="BA402"/>
      <c r="BB402"/>
      <c r="BC402"/>
      <c r="BD402"/>
      <c r="BE402"/>
      <c r="BF402"/>
      <c r="BG402"/>
      <c r="BH402"/>
    </row>
    <row r="403" spans="49:60" ht="12" customHeight="1" x14ac:dyDescent="0.3">
      <c r="AW403"/>
      <c r="AX403"/>
      <c r="AY403"/>
      <c r="AZ403"/>
      <c r="BA403"/>
      <c r="BB403"/>
      <c r="BC403"/>
      <c r="BD403"/>
      <c r="BE403"/>
      <c r="BF403"/>
      <c r="BG403"/>
      <c r="BH403"/>
    </row>
    <row r="404" spans="49:60" ht="12" customHeight="1" x14ac:dyDescent="0.3">
      <c r="AW404"/>
      <c r="AX404"/>
      <c r="AY404"/>
      <c r="AZ404"/>
      <c r="BA404"/>
      <c r="BB404"/>
      <c r="BC404"/>
      <c r="BD404"/>
      <c r="BE404"/>
      <c r="BF404"/>
      <c r="BG404"/>
      <c r="BH404"/>
    </row>
    <row r="405" spans="49:60" ht="12" customHeight="1" x14ac:dyDescent="0.3">
      <c r="AW405"/>
      <c r="AX405"/>
      <c r="AY405"/>
      <c r="AZ405"/>
      <c r="BA405"/>
      <c r="BB405"/>
      <c r="BC405"/>
      <c r="BD405"/>
      <c r="BE405"/>
      <c r="BF405"/>
      <c r="BG405"/>
      <c r="BH405"/>
    </row>
    <row r="406" spans="49:60" ht="12" customHeight="1" x14ac:dyDescent="0.3">
      <c r="AW406"/>
      <c r="AX406"/>
      <c r="AY406"/>
      <c r="AZ406"/>
      <c r="BA406"/>
      <c r="BB406"/>
      <c r="BC406"/>
      <c r="BD406"/>
      <c r="BE406"/>
      <c r="BF406"/>
      <c r="BG406"/>
      <c r="BH406"/>
    </row>
    <row r="407" spans="49:60" ht="12" customHeight="1" x14ac:dyDescent="0.3">
      <c r="AW407"/>
      <c r="AX407"/>
      <c r="AY407"/>
      <c r="AZ407"/>
      <c r="BA407"/>
      <c r="BB407"/>
      <c r="BC407"/>
      <c r="BD407"/>
      <c r="BE407"/>
      <c r="BF407"/>
      <c r="BG407"/>
      <c r="BH407"/>
    </row>
    <row r="408" spans="49:60" ht="12" customHeight="1" x14ac:dyDescent="0.3">
      <c r="AW408"/>
      <c r="AX408"/>
      <c r="AY408"/>
      <c r="AZ408"/>
      <c r="BA408"/>
      <c r="BB408"/>
      <c r="BC408"/>
      <c r="BD408"/>
      <c r="BE408"/>
      <c r="BF408"/>
      <c r="BG408"/>
      <c r="BH408"/>
    </row>
    <row r="409" spans="49:60" ht="12" customHeight="1" x14ac:dyDescent="0.3">
      <c r="AW409"/>
      <c r="AX409"/>
      <c r="AY409"/>
      <c r="AZ409"/>
      <c r="BA409"/>
      <c r="BB409"/>
      <c r="BC409"/>
      <c r="BD409"/>
      <c r="BE409"/>
      <c r="BF409"/>
      <c r="BG409"/>
      <c r="BH409"/>
    </row>
    <row r="410" spans="49:60" ht="12" customHeight="1" x14ac:dyDescent="0.3">
      <c r="AW410"/>
      <c r="AX410"/>
      <c r="AY410"/>
      <c r="AZ410"/>
      <c r="BA410"/>
      <c r="BB410"/>
      <c r="BC410"/>
      <c r="BD410"/>
      <c r="BE410"/>
      <c r="BF410"/>
      <c r="BG410"/>
      <c r="BH410"/>
    </row>
    <row r="411" spans="49:60" ht="12" customHeight="1" x14ac:dyDescent="0.3">
      <c r="AW411"/>
      <c r="AX411"/>
      <c r="AY411"/>
      <c r="AZ411"/>
      <c r="BA411"/>
      <c r="BB411"/>
      <c r="BC411"/>
      <c r="BD411"/>
      <c r="BE411"/>
      <c r="BF411"/>
      <c r="BG411"/>
      <c r="BH411"/>
    </row>
    <row r="412" spans="49:60" ht="12" customHeight="1" x14ac:dyDescent="0.3">
      <c r="AW412"/>
      <c r="AX412"/>
      <c r="AY412"/>
      <c r="AZ412"/>
      <c r="BA412"/>
      <c r="BB412"/>
      <c r="BC412"/>
      <c r="BD412"/>
      <c r="BE412"/>
      <c r="BF412"/>
      <c r="BG412"/>
      <c r="BH412"/>
    </row>
    <row r="413" spans="49:60" ht="12" customHeight="1" x14ac:dyDescent="0.3">
      <c r="AW413"/>
      <c r="AX413"/>
      <c r="AY413"/>
      <c r="AZ413"/>
      <c r="BA413"/>
      <c r="BB413"/>
      <c r="BC413"/>
      <c r="BD413"/>
      <c r="BE413"/>
      <c r="BF413"/>
      <c r="BG413"/>
      <c r="BH413"/>
    </row>
    <row r="414" spans="49:60" ht="12" customHeight="1" x14ac:dyDescent="0.3">
      <c r="AW414"/>
      <c r="AX414"/>
      <c r="AY414"/>
      <c r="AZ414"/>
      <c r="BA414"/>
      <c r="BB414"/>
      <c r="BC414"/>
      <c r="BD414"/>
      <c r="BE414"/>
      <c r="BF414"/>
      <c r="BG414"/>
      <c r="BH414"/>
    </row>
    <row r="415" spans="49:60" ht="12" customHeight="1" x14ac:dyDescent="0.3">
      <c r="AW415"/>
      <c r="AX415"/>
      <c r="AY415"/>
      <c r="AZ415"/>
      <c r="BA415"/>
      <c r="BB415"/>
      <c r="BC415"/>
      <c r="BD415"/>
      <c r="BE415"/>
      <c r="BF415"/>
      <c r="BG415"/>
      <c r="BH415"/>
    </row>
    <row r="416" spans="49:60" ht="12" customHeight="1" x14ac:dyDescent="0.3">
      <c r="AW416"/>
      <c r="AX416"/>
      <c r="AY416"/>
      <c r="AZ416"/>
      <c r="BA416"/>
      <c r="BB416"/>
      <c r="BC416"/>
      <c r="BD416"/>
      <c r="BE416"/>
      <c r="BF416"/>
      <c r="BG416"/>
      <c r="BH416"/>
    </row>
    <row r="417" spans="49:60" ht="12" customHeight="1" x14ac:dyDescent="0.3">
      <c r="AW417"/>
      <c r="AX417"/>
      <c r="AY417"/>
      <c r="AZ417"/>
      <c r="BA417"/>
      <c r="BB417"/>
      <c r="BC417"/>
      <c r="BD417"/>
      <c r="BE417"/>
      <c r="BF417"/>
      <c r="BG417"/>
      <c r="BH417"/>
    </row>
    <row r="418" spans="49:60" ht="12" customHeight="1" x14ac:dyDescent="0.3">
      <c r="AW418"/>
      <c r="AX418"/>
      <c r="AY418"/>
      <c r="AZ418"/>
      <c r="BA418"/>
      <c r="BB418"/>
      <c r="BC418"/>
      <c r="BD418"/>
      <c r="BE418"/>
      <c r="BF418"/>
      <c r="BG418"/>
      <c r="BH418"/>
    </row>
    <row r="419" spans="49:60" ht="12" customHeight="1" x14ac:dyDescent="0.3">
      <c r="AW419"/>
      <c r="AX419"/>
      <c r="AY419"/>
      <c r="AZ419"/>
      <c r="BA419"/>
      <c r="BB419"/>
      <c r="BC419"/>
      <c r="BD419"/>
      <c r="BE419"/>
      <c r="BF419"/>
      <c r="BG419"/>
      <c r="BH419"/>
    </row>
    <row r="420" spans="49:60" ht="12" customHeight="1" x14ac:dyDescent="0.3">
      <c r="AW420"/>
      <c r="AX420"/>
      <c r="AY420"/>
      <c r="AZ420"/>
      <c r="BA420"/>
      <c r="BB420"/>
      <c r="BC420"/>
      <c r="BD420"/>
      <c r="BE420"/>
      <c r="BF420"/>
      <c r="BG420"/>
      <c r="BH420"/>
    </row>
    <row r="421" spans="49:60" ht="12" customHeight="1" x14ac:dyDescent="0.3">
      <c r="AW421"/>
      <c r="AX421"/>
      <c r="AY421"/>
      <c r="AZ421"/>
      <c r="BA421"/>
      <c r="BB421"/>
      <c r="BC421"/>
      <c r="BD421"/>
      <c r="BE421"/>
      <c r="BF421"/>
      <c r="BG421"/>
      <c r="BH421"/>
    </row>
    <row r="422" spans="49:60" ht="12" customHeight="1" x14ac:dyDescent="0.3">
      <c r="AW422"/>
      <c r="AX422"/>
      <c r="AY422"/>
      <c r="AZ422"/>
      <c r="BA422"/>
      <c r="BB422"/>
      <c r="BC422"/>
      <c r="BD422"/>
      <c r="BE422"/>
      <c r="BF422"/>
      <c r="BG422"/>
      <c r="BH422"/>
    </row>
    <row r="423" spans="49:60" ht="12" customHeight="1" x14ac:dyDescent="0.3">
      <c r="AW423"/>
      <c r="AX423"/>
      <c r="AY423"/>
      <c r="AZ423"/>
      <c r="BA423"/>
      <c r="BB423"/>
      <c r="BC423"/>
      <c r="BD423"/>
      <c r="BE423"/>
      <c r="BF423"/>
      <c r="BG423"/>
      <c r="BH423"/>
    </row>
    <row r="424" spans="49:60" ht="12" customHeight="1" x14ac:dyDescent="0.3">
      <c r="AW424"/>
      <c r="AX424"/>
      <c r="AY424"/>
      <c r="AZ424"/>
      <c r="BA424"/>
      <c r="BB424"/>
      <c r="BC424"/>
      <c r="BD424"/>
      <c r="BE424"/>
      <c r="BF424"/>
      <c r="BG424"/>
      <c r="BH424"/>
    </row>
    <row r="425" spans="49:60" ht="12" customHeight="1" x14ac:dyDescent="0.3">
      <c r="AW425"/>
      <c r="AX425"/>
      <c r="AY425"/>
      <c r="AZ425"/>
      <c r="BA425"/>
      <c r="BB425"/>
      <c r="BC425"/>
      <c r="BD425"/>
      <c r="BE425"/>
      <c r="BF425"/>
      <c r="BG425"/>
      <c r="BH425"/>
    </row>
    <row r="426" spans="49:60" ht="12" customHeight="1" x14ac:dyDescent="0.3">
      <c r="AW426"/>
      <c r="AX426"/>
      <c r="AY426"/>
      <c r="AZ426"/>
      <c r="BA426"/>
      <c r="BB426"/>
      <c r="BC426"/>
      <c r="BD426"/>
      <c r="BE426"/>
      <c r="BF426"/>
      <c r="BG426"/>
      <c r="BH426"/>
    </row>
    <row r="427" spans="49:60" ht="12" customHeight="1" x14ac:dyDescent="0.3">
      <c r="AW427"/>
      <c r="AX427"/>
      <c r="AY427"/>
      <c r="AZ427"/>
      <c r="BA427"/>
      <c r="BB427"/>
      <c r="BC427"/>
      <c r="BD427"/>
      <c r="BE427"/>
      <c r="BF427"/>
      <c r="BG427"/>
      <c r="BH427"/>
    </row>
    <row r="428" spans="49:60" ht="12" customHeight="1" x14ac:dyDescent="0.3">
      <c r="AW428"/>
      <c r="AX428"/>
      <c r="AY428"/>
      <c r="AZ428"/>
      <c r="BA428"/>
      <c r="BB428"/>
      <c r="BC428"/>
      <c r="BD428"/>
      <c r="BE428"/>
      <c r="BF428"/>
      <c r="BG428"/>
      <c r="BH428"/>
    </row>
    <row r="429" spans="49:60" ht="12" customHeight="1" x14ac:dyDescent="0.3">
      <c r="AW429"/>
      <c r="AX429"/>
      <c r="AY429"/>
      <c r="AZ429"/>
      <c r="BA429"/>
      <c r="BB429"/>
      <c r="BC429"/>
      <c r="BD429"/>
      <c r="BE429"/>
      <c r="BF429"/>
      <c r="BG429"/>
      <c r="BH429"/>
    </row>
    <row r="430" spans="49:60" ht="12" customHeight="1" x14ac:dyDescent="0.3">
      <c r="AW430"/>
      <c r="AX430"/>
      <c r="AY430"/>
      <c r="AZ430"/>
      <c r="BA430"/>
      <c r="BB430"/>
      <c r="BC430"/>
      <c r="BD430"/>
      <c r="BE430"/>
      <c r="BF430"/>
      <c r="BG430"/>
      <c r="BH430"/>
    </row>
    <row r="431" spans="49:60" ht="12" customHeight="1" x14ac:dyDescent="0.3">
      <c r="AW431"/>
      <c r="AX431"/>
      <c r="AY431"/>
      <c r="AZ431"/>
      <c r="BA431"/>
      <c r="BB431"/>
      <c r="BC431"/>
      <c r="BD431"/>
      <c r="BE431"/>
      <c r="BF431"/>
      <c r="BG431"/>
      <c r="BH431"/>
    </row>
    <row r="432" spans="49:60" ht="12" customHeight="1" x14ac:dyDescent="0.3">
      <c r="AW432"/>
      <c r="AX432"/>
      <c r="AY432"/>
      <c r="AZ432"/>
      <c r="BA432"/>
      <c r="BB432"/>
      <c r="BC432"/>
      <c r="BD432"/>
      <c r="BE432"/>
      <c r="BF432"/>
      <c r="BG432"/>
      <c r="BH432"/>
    </row>
    <row r="433" spans="49:60" ht="12" customHeight="1" x14ac:dyDescent="0.3">
      <c r="AW433"/>
      <c r="AX433"/>
      <c r="AY433"/>
      <c r="AZ433"/>
      <c r="BA433"/>
      <c r="BB433"/>
      <c r="BC433"/>
      <c r="BD433"/>
      <c r="BE433"/>
      <c r="BF433"/>
      <c r="BG433"/>
      <c r="BH433"/>
    </row>
    <row r="434" spans="49:60" ht="12" customHeight="1" x14ac:dyDescent="0.3">
      <c r="AW434"/>
      <c r="AX434"/>
      <c r="AY434"/>
      <c r="AZ434"/>
      <c r="BA434"/>
      <c r="BB434"/>
      <c r="BC434"/>
      <c r="BD434"/>
      <c r="BE434"/>
      <c r="BF434"/>
      <c r="BG434"/>
      <c r="BH434"/>
    </row>
    <row r="435" spans="49:60" ht="12" customHeight="1" x14ac:dyDescent="0.3">
      <c r="AW435"/>
      <c r="AX435"/>
      <c r="AY435"/>
      <c r="AZ435"/>
      <c r="BA435"/>
      <c r="BB435"/>
      <c r="BC435"/>
      <c r="BD435"/>
      <c r="BE435"/>
      <c r="BF435"/>
      <c r="BG435"/>
      <c r="BH435"/>
    </row>
    <row r="436" spans="49:60" ht="12" customHeight="1" x14ac:dyDescent="0.3">
      <c r="AW436"/>
      <c r="AX436"/>
      <c r="AY436"/>
      <c r="AZ436"/>
      <c r="BA436"/>
      <c r="BB436"/>
      <c r="BC436"/>
      <c r="BD436"/>
      <c r="BE436"/>
      <c r="BF436"/>
      <c r="BG436"/>
      <c r="BH436"/>
    </row>
    <row r="437" spans="49:60" ht="12" customHeight="1" x14ac:dyDescent="0.3">
      <c r="AW437"/>
      <c r="AX437"/>
      <c r="AY437"/>
      <c r="AZ437"/>
      <c r="BA437"/>
      <c r="BB437"/>
      <c r="BC437"/>
      <c r="BD437"/>
      <c r="BE437"/>
      <c r="BF437"/>
      <c r="BG437"/>
      <c r="BH437"/>
    </row>
    <row r="438" spans="49:60" ht="12" customHeight="1" x14ac:dyDescent="0.3">
      <c r="AW438"/>
      <c r="AX438"/>
      <c r="AY438"/>
      <c r="AZ438"/>
      <c r="BA438"/>
      <c r="BB438"/>
      <c r="BC438"/>
      <c r="BD438"/>
      <c r="BE438"/>
      <c r="BF438"/>
      <c r="BG438"/>
      <c r="BH438"/>
    </row>
    <row r="439" spans="49:60" ht="12" customHeight="1" x14ac:dyDescent="0.3">
      <c r="AW439"/>
      <c r="AX439"/>
      <c r="AY439"/>
      <c r="AZ439"/>
      <c r="BA439"/>
      <c r="BB439"/>
      <c r="BC439"/>
      <c r="BD439"/>
      <c r="BE439"/>
      <c r="BF439"/>
      <c r="BG439"/>
      <c r="BH439"/>
    </row>
    <row r="440" spans="49:60" ht="12" customHeight="1" x14ac:dyDescent="0.3">
      <c r="AW440"/>
      <c r="AX440"/>
      <c r="AY440"/>
      <c r="AZ440"/>
      <c r="BA440"/>
      <c r="BB440"/>
      <c r="BC440"/>
      <c r="BD440"/>
      <c r="BE440"/>
      <c r="BF440"/>
      <c r="BG440"/>
      <c r="BH440"/>
    </row>
    <row r="441" spans="49:60" ht="12" customHeight="1" x14ac:dyDescent="0.3">
      <c r="AW441"/>
      <c r="AX441"/>
      <c r="AY441"/>
      <c r="AZ441"/>
      <c r="BA441"/>
      <c r="BB441"/>
      <c r="BC441"/>
      <c r="BD441"/>
      <c r="BE441"/>
      <c r="BF441"/>
      <c r="BG441"/>
      <c r="BH441"/>
    </row>
    <row r="442" spans="49:60" ht="12" customHeight="1" x14ac:dyDescent="0.3">
      <c r="AW442"/>
      <c r="AX442"/>
      <c r="AY442"/>
      <c r="AZ442"/>
      <c r="BA442"/>
      <c r="BB442"/>
      <c r="BC442"/>
      <c r="BD442"/>
      <c r="BE442"/>
      <c r="BF442"/>
      <c r="BG442"/>
      <c r="BH442"/>
    </row>
    <row r="443" spans="49:60" ht="12" customHeight="1" x14ac:dyDescent="0.3">
      <c r="AW443"/>
      <c r="AX443"/>
      <c r="AY443"/>
      <c r="AZ443"/>
      <c r="BA443"/>
      <c r="BB443"/>
      <c r="BC443"/>
      <c r="BD443"/>
      <c r="BE443"/>
      <c r="BF443"/>
      <c r="BG443"/>
      <c r="BH443"/>
    </row>
    <row r="444" spans="49:60" ht="12" customHeight="1" x14ac:dyDescent="0.3">
      <c r="AW444"/>
      <c r="AX444"/>
      <c r="AY444"/>
      <c r="AZ444"/>
      <c r="BA444"/>
      <c r="BB444"/>
      <c r="BC444"/>
      <c r="BD444"/>
      <c r="BE444"/>
      <c r="BF444"/>
      <c r="BG444"/>
      <c r="BH444"/>
    </row>
    <row r="445" spans="49:60" ht="12" customHeight="1" x14ac:dyDescent="0.3">
      <c r="AW445"/>
      <c r="AX445"/>
      <c r="AY445"/>
      <c r="AZ445"/>
      <c r="BA445"/>
      <c r="BB445"/>
      <c r="BC445"/>
      <c r="BD445"/>
      <c r="BE445"/>
      <c r="BF445"/>
      <c r="BG445"/>
      <c r="BH445"/>
    </row>
    <row r="446" spans="49:60" ht="12" customHeight="1" x14ac:dyDescent="0.3">
      <c r="AW446"/>
      <c r="AX446"/>
      <c r="AY446"/>
      <c r="AZ446"/>
      <c r="BA446"/>
      <c r="BB446"/>
      <c r="BC446"/>
      <c r="BD446"/>
      <c r="BE446"/>
      <c r="BF446"/>
      <c r="BG446"/>
      <c r="BH446"/>
    </row>
    <row r="447" spans="49:60" ht="12" customHeight="1" x14ac:dyDescent="0.3">
      <c r="AW447"/>
      <c r="AX447"/>
      <c r="AY447"/>
      <c r="AZ447"/>
      <c r="BA447"/>
      <c r="BB447"/>
      <c r="BC447"/>
      <c r="BD447"/>
      <c r="BE447"/>
      <c r="BF447"/>
      <c r="BG447"/>
      <c r="BH447"/>
    </row>
    <row r="448" spans="49:60" ht="12" customHeight="1" x14ac:dyDescent="0.3">
      <c r="AW448"/>
      <c r="AX448"/>
      <c r="AY448"/>
      <c r="AZ448"/>
      <c r="BA448"/>
      <c r="BB448"/>
      <c r="BC448"/>
      <c r="BD448"/>
      <c r="BE448"/>
      <c r="BF448"/>
      <c r="BG448"/>
      <c r="BH448"/>
    </row>
    <row r="449" spans="49:60" ht="12" customHeight="1" x14ac:dyDescent="0.3">
      <c r="AW449"/>
      <c r="AX449"/>
      <c r="AY449"/>
      <c r="AZ449"/>
      <c r="BA449"/>
      <c r="BB449"/>
      <c r="BC449"/>
      <c r="BD449"/>
      <c r="BE449"/>
      <c r="BF449"/>
      <c r="BG449"/>
      <c r="BH449"/>
    </row>
    <row r="450" spans="49:60" ht="12" customHeight="1" x14ac:dyDescent="0.3">
      <c r="AW450"/>
      <c r="AX450"/>
      <c r="AY450"/>
      <c r="AZ450"/>
      <c r="BA450"/>
      <c r="BB450"/>
      <c r="BC450"/>
      <c r="BD450"/>
      <c r="BE450"/>
      <c r="BF450"/>
      <c r="BG450"/>
      <c r="BH450"/>
    </row>
    <row r="451" spans="49:60" ht="12" customHeight="1" x14ac:dyDescent="0.3">
      <c r="AW451"/>
      <c r="AX451"/>
      <c r="AY451"/>
      <c r="AZ451"/>
      <c r="BA451"/>
      <c r="BB451"/>
      <c r="BC451"/>
      <c r="BD451"/>
      <c r="BE451"/>
      <c r="BF451"/>
      <c r="BG451"/>
      <c r="BH451"/>
    </row>
    <row r="452" spans="49:60" ht="12" customHeight="1" x14ac:dyDescent="0.3">
      <c r="AW452"/>
      <c r="AX452"/>
      <c r="AY452"/>
      <c r="AZ452"/>
      <c r="BA452"/>
      <c r="BB452"/>
      <c r="BC452"/>
      <c r="BD452"/>
      <c r="BE452"/>
      <c r="BF452"/>
      <c r="BG452"/>
      <c r="BH452"/>
    </row>
    <row r="453" spans="49:60" ht="12" customHeight="1" x14ac:dyDescent="0.3">
      <c r="AW453"/>
      <c r="AX453"/>
      <c r="AY453"/>
      <c r="AZ453"/>
      <c r="BA453"/>
      <c r="BB453"/>
      <c r="BC453"/>
      <c r="BD453"/>
      <c r="BE453"/>
      <c r="BF453"/>
      <c r="BG453"/>
      <c r="BH453"/>
    </row>
    <row r="454" spans="49:60" ht="12" customHeight="1" x14ac:dyDescent="0.3">
      <c r="AW454"/>
      <c r="AX454"/>
      <c r="AY454"/>
      <c r="AZ454"/>
      <c r="BA454"/>
      <c r="BB454"/>
      <c r="BC454"/>
      <c r="BD454"/>
      <c r="BE454"/>
      <c r="BF454"/>
      <c r="BG454"/>
      <c r="BH454"/>
    </row>
    <row r="455" spans="49:60" ht="12" customHeight="1" x14ac:dyDescent="0.3">
      <c r="AW455"/>
      <c r="AX455"/>
      <c r="AY455"/>
      <c r="AZ455"/>
      <c r="BA455"/>
      <c r="BB455"/>
      <c r="BC455"/>
      <c r="BD455"/>
      <c r="BE455"/>
      <c r="BF455"/>
      <c r="BG455"/>
      <c r="BH455"/>
    </row>
    <row r="456" spans="49:60" ht="12" customHeight="1" x14ac:dyDescent="0.3">
      <c r="AW456"/>
      <c r="AX456"/>
      <c r="AY456"/>
      <c r="AZ456"/>
      <c r="BA456"/>
      <c r="BB456"/>
      <c r="BC456"/>
      <c r="BD456"/>
      <c r="BE456"/>
      <c r="BF456"/>
      <c r="BG456"/>
      <c r="BH456"/>
    </row>
    <row r="457" spans="49:60" ht="12" customHeight="1" x14ac:dyDescent="0.3">
      <c r="AW457"/>
      <c r="AX457"/>
      <c r="AY457"/>
      <c r="AZ457"/>
      <c r="BA457"/>
      <c r="BB457"/>
      <c r="BC457"/>
      <c r="BD457"/>
      <c r="BE457"/>
      <c r="BF457"/>
      <c r="BG457"/>
      <c r="BH457"/>
    </row>
    <row r="458" spans="49:60" ht="12" customHeight="1" x14ac:dyDescent="0.3">
      <c r="AW458"/>
      <c r="AX458"/>
      <c r="AY458"/>
      <c r="AZ458"/>
      <c r="BA458"/>
      <c r="BB458"/>
      <c r="BC458"/>
      <c r="BD458"/>
      <c r="BE458"/>
      <c r="BF458"/>
      <c r="BG458"/>
      <c r="BH458"/>
    </row>
    <row r="459" spans="49:60" ht="12" customHeight="1" x14ac:dyDescent="0.3">
      <c r="AW459"/>
      <c r="AX459"/>
      <c r="AY459"/>
      <c r="AZ459"/>
      <c r="BA459"/>
      <c r="BB459"/>
      <c r="BC459"/>
      <c r="BD459"/>
      <c r="BE459"/>
      <c r="BF459"/>
      <c r="BG459"/>
      <c r="BH459"/>
    </row>
    <row r="460" spans="49:60" ht="12" customHeight="1" x14ac:dyDescent="0.3">
      <c r="AW460"/>
      <c r="AX460"/>
      <c r="AY460"/>
      <c r="AZ460"/>
      <c r="BA460"/>
      <c r="BB460"/>
      <c r="BC460"/>
      <c r="BD460"/>
      <c r="BE460"/>
      <c r="BF460"/>
      <c r="BG460"/>
      <c r="BH460"/>
    </row>
    <row r="461" spans="49:60" ht="12" customHeight="1" x14ac:dyDescent="0.3">
      <c r="AW461"/>
      <c r="AX461"/>
      <c r="AY461"/>
      <c r="AZ461"/>
      <c r="BA461"/>
      <c r="BB461"/>
      <c r="BC461"/>
      <c r="BD461"/>
      <c r="BE461"/>
      <c r="BF461"/>
      <c r="BG461"/>
      <c r="BH461"/>
    </row>
    <row r="462" spans="49:60" ht="12" customHeight="1" x14ac:dyDescent="0.3">
      <c r="AW462"/>
      <c r="AX462"/>
      <c r="AY462"/>
      <c r="AZ462"/>
      <c r="BA462"/>
      <c r="BB462"/>
      <c r="BC462"/>
      <c r="BD462"/>
      <c r="BE462"/>
      <c r="BF462"/>
      <c r="BG462"/>
      <c r="BH462"/>
    </row>
    <row r="463" spans="49:60" ht="12" customHeight="1" x14ac:dyDescent="0.3">
      <c r="AW463"/>
      <c r="AX463"/>
      <c r="AY463"/>
      <c r="AZ463"/>
      <c r="BA463"/>
      <c r="BB463"/>
      <c r="BC463"/>
      <c r="BD463"/>
      <c r="BE463"/>
      <c r="BF463"/>
      <c r="BG463"/>
      <c r="BH463"/>
    </row>
    <row r="464" spans="49:60" ht="12" customHeight="1" x14ac:dyDescent="0.3">
      <c r="AW464"/>
      <c r="AX464"/>
      <c r="AY464"/>
      <c r="AZ464"/>
      <c r="BA464"/>
      <c r="BB464"/>
      <c r="BC464"/>
      <c r="BD464"/>
      <c r="BE464"/>
      <c r="BF464"/>
      <c r="BG464"/>
      <c r="BH464"/>
    </row>
    <row r="465" spans="49:60" ht="12" customHeight="1" x14ac:dyDescent="0.3">
      <c r="AW465"/>
      <c r="AX465"/>
      <c r="AY465"/>
      <c r="AZ465"/>
      <c r="BA465"/>
      <c r="BB465"/>
      <c r="BC465"/>
      <c r="BD465"/>
      <c r="BE465"/>
      <c r="BF465"/>
      <c r="BG465"/>
      <c r="BH465"/>
    </row>
    <row r="466" spans="49:60" ht="12" customHeight="1" x14ac:dyDescent="0.3">
      <c r="AW466"/>
      <c r="AX466"/>
      <c r="AY466"/>
      <c r="AZ466"/>
      <c r="BA466"/>
      <c r="BB466"/>
      <c r="BC466"/>
      <c r="BD466"/>
      <c r="BE466"/>
      <c r="BF466"/>
      <c r="BG466"/>
      <c r="BH466"/>
    </row>
    <row r="467" spans="49:60" ht="12" customHeight="1" x14ac:dyDescent="0.3">
      <c r="AW467"/>
      <c r="AX467"/>
      <c r="AY467"/>
      <c r="AZ467"/>
      <c r="BA467"/>
      <c r="BB467"/>
      <c r="BC467"/>
      <c r="BD467"/>
      <c r="BE467"/>
      <c r="BF467"/>
      <c r="BG467"/>
      <c r="BH467"/>
    </row>
    <row r="468" spans="49:60" ht="12" customHeight="1" x14ac:dyDescent="0.3">
      <c r="AW468"/>
      <c r="AX468"/>
      <c r="AY468"/>
      <c r="AZ468"/>
      <c r="BA468"/>
      <c r="BB468"/>
      <c r="BC468"/>
      <c r="BD468"/>
      <c r="BE468"/>
      <c r="BF468"/>
      <c r="BG468"/>
      <c r="BH468"/>
    </row>
    <row r="469" spans="49:60" ht="12" customHeight="1" x14ac:dyDescent="0.3">
      <c r="AW469"/>
      <c r="AX469"/>
      <c r="AY469"/>
      <c r="AZ469"/>
      <c r="BA469"/>
      <c r="BB469"/>
      <c r="BC469"/>
      <c r="BD469"/>
      <c r="BE469"/>
      <c r="BF469"/>
      <c r="BG469"/>
      <c r="BH469"/>
    </row>
    <row r="470" spans="49:60" ht="12" customHeight="1" x14ac:dyDescent="0.3">
      <c r="AW470"/>
      <c r="AX470"/>
      <c r="AY470"/>
      <c r="AZ470"/>
      <c r="BA470"/>
      <c r="BB470"/>
      <c r="BC470"/>
      <c r="BD470"/>
      <c r="BE470"/>
      <c r="BF470"/>
      <c r="BG470"/>
      <c r="BH470"/>
    </row>
    <row r="471" spans="49:60" ht="12" customHeight="1" x14ac:dyDescent="0.3">
      <c r="AW471"/>
      <c r="AX471"/>
      <c r="AY471"/>
      <c r="AZ471"/>
      <c r="BA471"/>
      <c r="BB471"/>
      <c r="BC471"/>
      <c r="BD471"/>
      <c r="BE471"/>
      <c r="BF471"/>
      <c r="BG471"/>
      <c r="BH471"/>
    </row>
    <row r="472" spans="49:60" ht="12" customHeight="1" x14ac:dyDescent="0.3">
      <c r="AW472"/>
      <c r="AX472"/>
      <c r="AY472"/>
      <c r="AZ472"/>
      <c r="BA472"/>
      <c r="BB472"/>
      <c r="BC472"/>
      <c r="BD472"/>
      <c r="BE472"/>
      <c r="BF472"/>
      <c r="BG472"/>
      <c r="BH472"/>
    </row>
    <row r="473" spans="49:60" ht="12" customHeight="1" x14ac:dyDescent="0.3">
      <c r="AW473"/>
      <c r="AX473"/>
      <c r="AY473"/>
      <c r="AZ473"/>
      <c r="BA473"/>
      <c r="BB473"/>
      <c r="BC473"/>
      <c r="BD473"/>
      <c r="BE473"/>
      <c r="BF473"/>
      <c r="BG473"/>
      <c r="BH473"/>
    </row>
    <row r="474" spans="49:60" ht="12" customHeight="1" x14ac:dyDescent="0.3">
      <c r="AW474"/>
      <c r="AX474"/>
      <c r="AY474"/>
      <c r="AZ474"/>
      <c r="BA474"/>
      <c r="BB474"/>
      <c r="BC474"/>
      <c r="BD474"/>
      <c r="BE474"/>
      <c r="BF474"/>
      <c r="BG474"/>
      <c r="BH474"/>
    </row>
    <row r="475" spans="49:60" ht="12" customHeight="1" x14ac:dyDescent="0.3">
      <c r="AW475"/>
      <c r="AX475"/>
      <c r="AY475"/>
      <c r="AZ475"/>
      <c r="BA475"/>
      <c r="BB475"/>
      <c r="BC475"/>
      <c r="BD475"/>
      <c r="BE475"/>
      <c r="BF475"/>
      <c r="BG475"/>
      <c r="BH475"/>
    </row>
    <row r="476" spans="49:60" ht="12" customHeight="1" x14ac:dyDescent="0.3">
      <c r="AW476"/>
      <c r="AX476"/>
      <c r="AY476"/>
      <c r="AZ476"/>
      <c r="BA476"/>
      <c r="BB476"/>
      <c r="BC476"/>
      <c r="BD476"/>
      <c r="BE476"/>
      <c r="BF476"/>
      <c r="BG476"/>
      <c r="BH476"/>
    </row>
    <row r="477" spans="49:60" ht="12" customHeight="1" x14ac:dyDescent="0.3">
      <c r="AW477"/>
      <c r="AX477"/>
      <c r="AY477"/>
      <c r="AZ477"/>
      <c r="BA477"/>
      <c r="BB477"/>
      <c r="BC477"/>
      <c r="BD477"/>
      <c r="BE477"/>
      <c r="BF477"/>
      <c r="BG477"/>
      <c r="BH477"/>
    </row>
    <row r="478" spans="49:60" ht="12" customHeight="1" x14ac:dyDescent="0.3">
      <c r="AW478"/>
      <c r="AX478"/>
      <c r="AY478"/>
      <c r="AZ478"/>
      <c r="BA478"/>
      <c r="BB478"/>
      <c r="BC478"/>
      <c r="BD478"/>
      <c r="BE478"/>
      <c r="BF478"/>
      <c r="BG478"/>
      <c r="BH478"/>
    </row>
    <row r="479" spans="49:60" ht="12" customHeight="1" x14ac:dyDescent="0.3">
      <c r="AW479"/>
      <c r="AX479"/>
      <c r="AY479"/>
      <c r="AZ479"/>
      <c r="BA479"/>
      <c r="BB479"/>
      <c r="BC479"/>
      <c r="BD479"/>
      <c r="BE479"/>
      <c r="BF479"/>
      <c r="BG479"/>
      <c r="BH479"/>
    </row>
    <row r="480" spans="49:60" ht="12" customHeight="1" x14ac:dyDescent="0.3">
      <c r="AW480"/>
      <c r="AX480"/>
      <c r="AY480"/>
      <c r="AZ480"/>
      <c r="BA480"/>
      <c r="BB480"/>
      <c r="BC480"/>
      <c r="BD480"/>
      <c r="BE480"/>
      <c r="BF480"/>
      <c r="BG480"/>
      <c r="BH480"/>
    </row>
    <row r="481" spans="49:60" ht="12" customHeight="1" x14ac:dyDescent="0.3">
      <c r="AW481"/>
      <c r="AX481"/>
      <c r="AY481"/>
      <c r="AZ481"/>
      <c r="BA481"/>
      <c r="BB481"/>
      <c r="BC481"/>
      <c r="BD481"/>
      <c r="BE481"/>
      <c r="BF481"/>
      <c r="BG481"/>
      <c r="BH481"/>
    </row>
    <row r="482" spans="49:60" ht="12" customHeight="1" x14ac:dyDescent="0.3">
      <c r="AW482"/>
      <c r="AX482"/>
      <c r="AY482"/>
      <c r="AZ482"/>
      <c r="BA482"/>
      <c r="BB482"/>
      <c r="BC482"/>
      <c r="BD482"/>
      <c r="BE482"/>
      <c r="BF482"/>
      <c r="BG482"/>
      <c r="BH482"/>
    </row>
    <row r="483" spans="49:60" ht="12" customHeight="1" x14ac:dyDescent="0.3">
      <c r="AW483"/>
      <c r="AX483"/>
      <c r="AY483"/>
      <c r="AZ483"/>
      <c r="BA483"/>
      <c r="BB483"/>
      <c r="BC483"/>
      <c r="BD483"/>
      <c r="BE483"/>
      <c r="BF483"/>
      <c r="BG483"/>
      <c r="BH483"/>
    </row>
    <row r="484" spans="49:60" ht="12" customHeight="1" x14ac:dyDescent="0.3">
      <c r="AW484"/>
      <c r="AX484"/>
      <c r="AY484"/>
      <c r="AZ484"/>
      <c r="BA484"/>
      <c r="BB484"/>
      <c r="BC484"/>
      <c r="BD484"/>
      <c r="BE484"/>
      <c r="BF484"/>
      <c r="BG484"/>
      <c r="BH484"/>
    </row>
    <row r="485" spans="49:60" ht="12" customHeight="1" x14ac:dyDescent="0.3">
      <c r="AW485"/>
      <c r="AX485"/>
      <c r="AY485"/>
      <c r="AZ485"/>
      <c r="BA485"/>
      <c r="BB485"/>
      <c r="BC485"/>
      <c r="BD485"/>
      <c r="BE485"/>
      <c r="BF485"/>
      <c r="BG485"/>
      <c r="BH485"/>
    </row>
    <row r="486" spans="49:60" ht="12" customHeight="1" x14ac:dyDescent="0.3">
      <c r="AW486"/>
      <c r="AX486"/>
      <c r="AY486"/>
      <c r="AZ486"/>
      <c r="BA486"/>
      <c r="BB486"/>
      <c r="BC486"/>
      <c r="BD486"/>
      <c r="BE486"/>
      <c r="BF486"/>
      <c r="BG486"/>
      <c r="BH486"/>
    </row>
    <row r="487" spans="49:60" ht="12" customHeight="1" x14ac:dyDescent="0.3">
      <c r="AW487"/>
      <c r="AX487"/>
      <c r="AY487"/>
      <c r="AZ487"/>
      <c r="BA487"/>
      <c r="BB487"/>
      <c r="BC487"/>
      <c r="BD487"/>
      <c r="BE487"/>
      <c r="BF487"/>
      <c r="BG487"/>
      <c r="BH487"/>
    </row>
    <row r="488" spans="49:60" ht="12" customHeight="1" x14ac:dyDescent="0.3">
      <c r="AW488"/>
      <c r="AX488"/>
      <c r="AY488"/>
      <c r="AZ488"/>
      <c r="BA488"/>
      <c r="BB488"/>
      <c r="BC488"/>
      <c r="BD488"/>
      <c r="BE488"/>
      <c r="BF488"/>
      <c r="BG488"/>
      <c r="BH488"/>
    </row>
    <row r="489" spans="49:60" ht="12" customHeight="1" x14ac:dyDescent="0.3">
      <c r="AW489"/>
      <c r="AX489"/>
      <c r="AY489"/>
      <c r="AZ489"/>
      <c r="BA489"/>
      <c r="BB489"/>
      <c r="BC489"/>
      <c r="BD489"/>
      <c r="BE489"/>
      <c r="BF489"/>
      <c r="BG489"/>
      <c r="BH489"/>
    </row>
    <row r="490" spans="49:60" ht="12" customHeight="1" x14ac:dyDescent="0.3">
      <c r="AW490"/>
      <c r="AX490"/>
      <c r="AY490"/>
      <c r="AZ490"/>
      <c r="BA490"/>
      <c r="BB490"/>
      <c r="BC490"/>
      <c r="BD490"/>
      <c r="BE490"/>
      <c r="BF490"/>
      <c r="BG490"/>
      <c r="BH490"/>
    </row>
    <row r="491" spans="49:60" ht="12" customHeight="1" x14ac:dyDescent="0.3">
      <c r="AW491"/>
      <c r="AX491"/>
      <c r="AY491"/>
      <c r="AZ491"/>
      <c r="BA491"/>
      <c r="BB491"/>
      <c r="BC491"/>
      <c r="BD491"/>
      <c r="BE491"/>
      <c r="BF491"/>
      <c r="BG491"/>
      <c r="BH491"/>
    </row>
    <row r="492" spans="49:60" ht="12" customHeight="1" x14ac:dyDescent="0.3">
      <c r="AW492"/>
      <c r="AX492"/>
      <c r="AY492"/>
      <c r="AZ492"/>
      <c r="BA492"/>
      <c r="BB492"/>
      <c r="BC492"/>
      <c r="BD492"/>
      <c r="BE492"/>
      <c r="BF492"/>
      <c r="BG492"/>
      <c r="BH492"/>
    </row>
    <row r="493" spans="49:60" ht="12" customHeight="1" x14ac:dyDescent="0.3">
      <c r="AW493"/>
      <c r="AX493"/>
      <c r="AY493"/>
      <c r="AZ493"/>
      <c r="BA493"/>
      <c r="BB493"/>
      <c r="BC493"/>
      <c r="BD493"/>
      <c r="BE493"/>
      <c r="BF493"/>
      <c r="BG493"/>
      <c r="BH493"/>
    </row>
    <row r="494" spans="49:60" ht="12" customHeight="1" x14ac:dyDescent="0.3">
      <c r="AW494"/>
      <c r="AX494"/>
      <c r="AY494"/>
      <c r="AZ494"/>
      <c r="BA494"/>
      <c r="BB494"/>
      <c r="BC494"/>
      <c r="BD494"/>
      <c r="BE494"/>
      <c r="BF494"/>
      <c r="BG494"/>
      <c r="BH494"/>
    </row>
    <row r="495" spans="49:60" ht="12" customHeight="1" x14ac:dyDescent="0.3">
      <c r="AW495"/>
      <c r="AX495"/>
      <c r="AY495"/>
      <c r="AZ495"/>
      <c r="BA495"/>
      <c r="BB495"/>
      <c r="BC495"/>
      <c r="BD495"/>
      <c r="BE495"/>
      <c r="BF495"/>
      <c r="BG495"/>
      <c r="BH495"/>
    </row>
    <row r="496" spans="49:60" ht="12" customHeight="1" x14ac:dyDescent="0.3">
      <c r="AW496"/>
      <c r="AX496"/>
      <c r="AY496"/>
      <c r="AZ496"/>
      <c r="BA496"/>
      <c r="BB496"/>
      <c r="BC496"/>
      <c r="BD496"/>
      <c r="BE496"/>
      <c r="BF496"/>
      <c r="BG496"/>
      <c r="BH496"/>
    </row>
    <row r="497" spans="49:60" ht="12" customHeight="1" x14ac:dyDescent="0.3">
      <c r="AW497"/>
      <c r="AX497"/>
      <c r="AY497"/>
      <c r="AZ497"/>
      <c r="BA497"/>
      <c r="BB497"/>
      <c r="BC497"/>
      <c r="BD497"/>
      <c r="BE497"/>
      <c r="BF497"/>
      <c r="BG497"/>
      <c r="BH497"/>
    </row>
    <row r="498" spans="49:60" ht="12" customHeight="1" x14ac:dyDescent="0.3">
      <c r="AW498"/>
      <c r="AX498"/>
      <c r="AY498"/>
      <c r="AZ498"/>
      <c r="BA498"/>
      <c r="BB498"/>
      <c r="BC498"/>
      <c r="BD498"/>
      <c r="BE498"/>
      <c r="BF498"/>
      <c r="BG498"/>
      <c r="BH498"/>
    </row>
    <row r="499" spans="49:60" ht="12" customHeight="1" x14ac:dyDescent="0.3">
      <c r="AW499"/>
      <c r="AX499"/>
      <c r="AY499"/>
      <c r="AZ499"/>
      <c r="BA499"/>
      <c r="BB499"/>
      <c r="BC499"/>
      <c r="BD499"/>
      <c r="BE499"/>
      <c r="BF499"/>
      <c r="BG499"/>
      <c r="BH499"/>
    </row>
    <row r="500" spans="49:60" ht="12" customHeight="1" x14ac:dyDescent="0.3">
      <c r="AW500"/>
      <c r="AX500"/>
      <c r="AY500"/>
      <c r="AZ500"/>
      <c r="BA500"/>
      <c r="BB500"/>
      <c r="BC500"/>
      <c r="BD500"/>
      <c r="BE500"/>
      <c r="BF500"/>
      <c r="BG500"/>
      <c r="BH500"/>
    </row>
    <row r="501" spans="49:60" ht="12" customHeight="1" x14ac:dyDescent="0.3">
      <c r="AW501"/>
      <c r="AX501"/>
      <c r="AY501"/>
      <c r="AZ501"/>
      <c r="BA501"/>
      <c r="BB501"/>
      <c r="BC501"/>
      <c r="BD501"/>
      <c r="BE501"/>
      <c r="BF501"/>
      <c r="BG501"/>
      <c r="BH501"/>
    </row>
    <row r="502" spans="49:60" ht="12" customHeight="1" x14ac:dyDescent="0.3">
      <c r="AW502"/>
      <c r="AX502"/>
      <c r="AY502"/>
      <c r="AZ502"/>
      <c r="BA502"/>
      <c r="BB502"/>
      <c r="BC502"/>
      <c r="BD502"/>
      <c r="BE502"/>
      <c r="BF502"/>
      <c r="BG502"/>
      <c r="BH502"/>
    </row>
    <row r="503" spans="49:60" ht="12" customHeight="1" x14ac:dyDescent="0.3">
      <c r="AW503"/>
      <c r="AX503"/>
      <c r="AY503"/>
      <c r="AZ503"/>
      <c r="BA503"/>
      <c r="BB503"/>
      <c r="BC503"/>
      <c r="BD503"/>
      <c r="BE503"/>
      <c r="BF503"/>
      <c r="BG503"/>
      <c r="BH503"/>
    </row>
    <row r="504" spans="49:60" ht="12" customHeight="1" x14ac:dyDescent="0.3">
      <c r="AW504"/>
      <c r="AX504"/>
      <c r="AY504"/>
      <c r="AZ504"/>
      <c r="BA504"/>
      <c r="BB504"/>
      <c r="BC504"/>
      <c r="BD504"/>
      <c r="BE504"/>
      <c r="BF504"/>
      <c r="BG504"/>
      <c r="BH504"/>
    </row>
    <row r="505" spans="49:60" ht="12" customHeight="1" x14ac:dyDescent="0.3">
      <c r="AW505"/>
      <c r="AX505"/>
      <c r="AY505"/>
      <c r="AZ505"/>
      <c r="BA505"/>
      <c r="BB505"/>
      <c r="BC505"/>
      <c r="BD505"/>
      <c r="BE505"/>
      <c r="BF505"/>
      <c r="BG505"/>
      <c r="BH505"/>
    </row>
    <row r="506" spans="49:60" ht="12" customHeight="1" x14ac:dyDescent="0.3">
      <c r="AW506"/>
      <c r="AX506"/>
      <c r="AY506"/>
      <c r="AZ506"/>
      <c r="BA506"/>
      <c r="BB506"/>
      <c r="BC506"/>
      <c r="BD506"/>
      <c r="BE506"/>
      <c r="BF506"/>
      <c r="BG506"/>
      <c r="BH506"/>
    </row>
    <row r="507" spans="49:60" ht="12" customHeight="1" x14ac:dyDescent="0.3">
      <c r="AW507"/>
      <c r="AX507"/>
      <c r="AY507"/>
      <c r="AZ507"/>
      <c r="BA507"/>
      <c r="BB507"/>
      <c r="BC507"/>
      <c r="BD507"/>
      <c r="BE507"/>
      <c r="BF507"/>
      <c r="BG507"/>
      <c r="BH507"/>
    </row>
    <row r="508" spans="49:60" ht="12" customHeight="1" x14ac:dyDescent="0.3">
      <c r="AW508"/>
      <c r="AX508"/>
      <c r="AY508"/>
      <c r="AZ508"/>
      <c r="BA508"/>
      <c r="BB508"/>
      <c r="BC508"/>
      <c r="BD508"/>
      <c r="BE508"/>
      <c r="BF508"/>
      <c r="BG508"/>
      <c r="BH508"/>
    </row>
    <row r="509" spans="49:60" ht="12" customHeight="1" x14ac:dyDescent="0.3">
      <c r="AW509"/>
      <c r="AX509"/>
      <c r="AY509"/>
      <c r="AZ509"/>
      <c r="BA509"/>
      <c r="BB509"/>
      <c r="BC509"/>
      <c r="BD509"/>
      <c r="BE509"/>
      <c r="BF509"/>
      <c r="BG509"/>
      <c r="BH509"/>
    </row>
    <row r="510" spans="49:60" ht="12" customHeight="1" x14ac:dyDescent="0.3">
      <c r="AW510"/>
      <c r="AX510"/>
      <c r="AY510"/>
      <c r="AZ510"/>
      <c r="BA510"/>
      <c r="BB510"/>
      <c r="BC510"/>
      <c r="BD510"/>
      <c r="BE510"/>
      <c r="BF510"/>
      <c r="BG510"/>
      <c r="BH510"/>
    </row>
    <row r="511" spans="49:60" ht="12" customHeight="1" x14ac:dyDescent="0.3">
      <c r="AW511"/>
      <c r="AX511"/>
      <c r="AY511"/>
      <c r="AZ511"/>
      <c r="BA511"/>
      <c r="BB511"/>
      <c r="BC511"/>
      <c r="BD511"/>
      <c r="BE511"/>
      <c r="BF511"/>
      <c r="BG511"/>
      <c r="BH511"/>
    </row>
    <row r="512" spans="49:60" ht="12" customHeight="1" x14ac:dyDescent="0.3">
      <c r="AW512"/>
      <c r="AX512"/>
      <c r="AY512"/>
      <c r="AZ512"/>
      <c r="BA512"/>
      <c r="BB512"/>
      <c r="BC512"/>
      <c r="BD512"/>
      <c r="BE512"/>
      <c r="BF512"/>
      <c r="BG512"/>
      <c r="BH512"/>
    </row>
    <row r="513" spans="49:60" ht="12" customHeight="1" x14ac:dyDescent="0.3">
      <c r="AW513"/>
      <c r="AX513"/>
      <c r="AY513"/>
      <c r="AZ513"/>
      <c r="BA513"/>
      <c r="BB513"/>
      <c r="BC513"/>
      <c r="BD513"/>
      <c r="BE513"/>
      <c r="BF513"/>
      <c r="BG513"/>
      <c r="BH513"/>
    </row>
    <row r="514" spans="49:60" ht="12" customHeight="1" x14ac:dyDescent="0.3">
      <c r="AW514"/>
      <c r="AX514"/>
      <c r="AY514"/>
      <c r="AZ514"/>
      <c r="BA514"/>
      <c r="BB514"/>
      <c r="BC514"/>
      <c r="BD514"/>
      <c r="BE514"/>
      <c r="BF514"/>
      <c r="BG514"/>
      <c r="BH514"/>
    </row>
    <row r="515" spans="49:60" ht="12" customHeight="1" x14ac:dyDescent="0.3">
      <c r="AW515"/>
      <c r="AX515"/>
      <c r="AY515"/>
      <c r="AZ515"/>
      <c r="BA515"/>
      <c r="BB515"/>
      <c r="BC515"/>
      <c r="BD515"/>
      <c r="BE515"/>
      <c r="BF515"/>
      <c r="BG515"/>
      <c r="BH515"/>
    </row>
    <row r="516" spans="49:60" ht="12" customHeight="1" x14ac:dyDescent="0.3">
      <c r="AW516"/>
      <c r="AX516"/>
      <c r="AY516"/>
      <c r="AZ516"/>
      <c r="BA516"/>
      <c r="BB516"/>
      <c r="BC516"/>
      <c r="BD516"/>
      <c r="BE516"/>
      <c r="BF516"/>
      <c r="BG516"/>
      <c r="BH516"/>
    </row>
    <row r="517" spans="49:60" ht="12" customHeight="1" x14ac:dyDescent="0.3">
      <c r="AW517"/>
      <c r="AX517"/>
      <c r="AY517"/>
      <c r="AZ517"/>
      <c r="BA517"/>
      <c r="BB517"/>
      <c r="BC517"/>
      <c r="BD517"/>
      <c r="BE517"/>
      <c r="BF517"/>
      <c r="BG517"/>
      <c r="BH517"/>
    </row>
    <row r="518" spans="49:60" ht="12" customHeight="1" x14ac:dyDescent="0.3">
      <c r="AW518"/>
      <c r="AX518"/>
      <c r="AY518"/>
      <c r="AZ518"/>
      <c r="BA518"/>
      <c r="BB518"/>
      <c r="BC518"/>
      <c r="BD518"/>
      <c r="BE518"/>
      <c r="BF518"/>
      <c r="BG518"/>
      <c r="BH518"/>
    </row>
    <row r="519" spans="49:60" ht="12" customHeight="1" x14ac:dyDescent="0.3">
      <c r="AW519"/>
      <c r="AX519"/>
      <c r="AY519"/>
      <c r="AZ519"/>
      <c r="BA519"/>
      <c r="BB519"/>
      <c r="BC519"/>
      <c r="BD519"/>
      <c r="BE519"/>
      <c r="BF519"/>
      <c r="BG519"/>
      <c r="BH519"/>
    </row>
    <row r="520" spans="49:60" ht="12" customHeight="1" x14ac:dyDescent="0.3">
      <c r="AW520"/>
      <c r="AX520"/>
      <c r="AY520"/>
      <c r="AZ520"/>
      <c r="BA520"/>
      <c r="BB520"/>
      <c r="BC520"/>
      <c r="BD520"/>
      <c r="BE520"/>
      <c r="BF520"/>
      <c r="BG520"/>
      <c r="BH520"/>
    </row>
    <row r="521" spans="49:60" ht="12" customHeight="1" x14ac:dyDescent="0.3">
      <c r="AW521"/>
      <c r="AX521"/>
      <c r="AY521"/>
      <c r="AZ521"/>
      <c r="BA521"/>
      <c r="BB521"/>
      <c r="BC521"/>
      <c r="BD521"/>
      <c r="BE521"/>
      <c r="BF521"/>
      <c r="BG521"/>
      <c r="BH521"/>
    </row>
    <row r="522" spans="49:60" ht="12" customHeight="1" x14ac:dyDescent="0.3">
      <c r="AW522"/>
      <c r="AX522"/>
      <c r="AY522"/>
      <c r="AZ522"/>
      <c r="BA522"/>
      <c r="BB522"/>
      <c r="BC522"/>
      <c r="BD522"/>
      <c r="BE522"/>
      <c r="BF522"/>
      <c r="BG522"/>
      <c r="BH522"/>
    </row>
    <row r="523" spans="49:60" ht="12" customHeight="1" x14ac:dyDescent="0.3">
      <c r="AW523"/>
      <c r="AX523"/>
      <c r="AY523"/>
      <c r="AZ523"/>
      <c r="BA523"/>
      <c r="BB523"/>
      <c r="BC523"/>
      <c r="BD523"/>
      <c r="BE523"/>
      <c r="BF523"/>
      <c r="BG523"/>
      <c r="BH523"/>
    </row>
    <row r="524" spans="49:60" ht="12" customHeight="1" x14ac:dyDescent="0.3">
      <c r="AW524"/>
      <c r="AX524"/>
      <c r="AY524"/>
      <c r="AZ524"/>
      <c r="BA524"/>
      <c r="BB524"/>
      <c r="BC524"/>
      <c r="BD524"/>
      <c r="BE524"/>
      <c r="BF524"/>
      <c r="BG524"/>
      <c r="BH524"/>
    </row>
    <row r="525" spans="49:60" ht="12" customHeight="1" x14ac:dyDescent="0.3">
      <c r="AW525"/>
      <c r="AX525"/>
      <c r="AY525"/>
      <c r="AZ525"/>
      <c r="BA525"/>
      <c r="BB525"/>
      <c r="BC525"/>
      <c r="BD525"/>
      <c r="BE525"/>
      <c r="BF525"/>
      <c r="BG525"/>
      <c r="BH525"/>
    </row>
    <row r="526" spans="49:60" ht="12" customHeight="1" x14ac:dyDescent="0.3">
      <c r="AW526"/>
      <c r="AX526"/>
      <c r="AY526"/>
      <c r="AZ526"/>
      <c r="BA526"/>
      <c r="BB526"/>
      <c r="BC526"/>
      <c r="BD526"/>
      <c r="BE526"/>
      <c r="BF526"/>
      <c r="BG526"/>
      <c r="BH526"/>
    </row>
    <row r="527" spans="49:60" ht="12" customHeight="1" x14ac:dyDescent="0.3">
      <c r="AW527"/>
      <c r="AX527"/>
      <c r="AY527"/>
      <c r="AZ527"/>
      <c r="BA527"/>
      <c r="BB527"/>
      <c r="BC527"/>
      <c r="BD527"/>
      <c r="BE527"/>
      <c r="BF527"/>
      <c r="BG527"/>
      <c r="BH527"/>
    </row>
    <row r="528" spans="49:60" ht="12" customHeight="1" x14ac:dyDescent="0.3">
      <c r="AW528"/>
      <c r="AX528"/>
      <c r="AY528"/>
      <c r="AZ528"/>
      <c r="BA528"/>
      <c r="BB528"/>
      <c r="BC528"/>
      <c r="BD528"/>
      <c r="BE528"/>
      <c r="BF528"/>
      <c r="BG528"/>
      <c r="BH528"/>
    </row>
    <row r="529" spans="49:60" ht="12" customHeight="1" x14ac:dyDescent="0.3">
      <c r="AW529"/>
      <c r="AX529"/>
      <c r="AY529"/>
      <c r="AZ529"/>
      <c r="BA529"/>
      <c r="BB529"/>
      <c r="BC529"/>
      <c r="BD529"/>
      <c r="BE529"/>
      <c r="BF529"/>
      <c r="BG529"/>
      <c r="BH529"/>
    </row>
    <row r="530" spans="49:60" ht="12" customHeight="1" x14ac:dyDescent="0.3">
      <c r="AW530"/>
      <c r="AX530"/>
      <c r="AY530"/>
      <c r="AZ530"/>
      <c r="BA530"/>
      <c r="BB530"/>
      <c r="BC530"/>
      <c r="BD530"/>
      <c r="BE530"/>
      <c r="BF530"/>
      <c r="BG530"/>
      <c r="BH530"/>
    </row>
    <row r="531" spans="49:60" ht="12" customHeight="1" x14ac:dyDescent="0.3">
      <c r="AW531"/>
      <c r="AX531"/>
      <c r="AY531"/>
      <c r="AZ531"/>
      <c r="BA531"/>
      <c r="BB531"/>
      <c r="BC531"/>
      <c r="BD531"/>
      <c r="BE531"/>
      <c r="BF531"/>
      <c r="BG531"/>
      <c r="BH531"/>
    </row>
    <row r="532" spans="49:60" ht="12" customHeight="1" x14ac:dyDescent="0.3">
      <c r="AW532"/>
      <c r="AX532"/>
      <c r="AY532"/>
      <c r="AZ532"/>
      <c r="BA532"/>
      <c r="BB532"/>
      <c r="BC532"/>
      <c r="BD532"/>
      <c r="BE532"/>
      <c r="BF532"/>
      <c r="BG532"/>
      <c r="BH532"/>
    </row>
    <row r="533" spans="49:60" ht="12" customHeight="1" x14ac:dyDescent="0.3">
      <c r="AW533"/>
      <c r="AX533"/>
      <c r="AY533"/>
      <c r="AZ533"/>
      <c r="BA533"/>
      <c r="BB533"/>
      <c r="BC533"/>
      <c r="BD533"/>
      <c r="BE533"/>
      <c r="BF533"/>
      <c r="BG533"/>
      <c r="BH533"/>
    </row>
    <row r="534" spans="49:60" ht="12" customHeight="1" x14ac:dyDescent="0.3">
      <c r="AW534"/>
      <c r="AX534"/>
      <c r="AY534"/>
      <c r="AZ534"/>
      <c r="BA534"/>
      <c r="BB534"/>
      <c r="BC534"/>
      <c r="BD534"/>
      <c r="BE534"/>
      <c r="BF534"/>
      <c r="BG534"/>
      <c r="BH534"/>
    </row>
    <row r="535" spans="49:60" ht="12" customHeight="1" x14ac:dyDescent="0.3">
      <c r="AW535"/>
      <c r="AX535"/>
      <c r="AY535"/>
      <c r="AZ535"/>
      <c r="BA535"/>
      <c r="BB535"/>
      <c r="BC535"/>
      <c r="BD535"/>
      <c r="BE535"/>
      <c r="BF535"/>
      <c r="BG535"/>
      <c r="BH535"/>
    </row>
    <row r="536" spans="49:60" ht="12" customHeight="1" x14ac:dyDescent="0.3">
      <c r="AW536"/>
      <c r="AX536"/>
      <c r="AY536"/>
      <c r="AZ536"/>
      <c r="BA536"/>
      <c r="BB536"/>
      <c r="BC536"/>
      <c r="BD536"/>
      <c r="BE536"/>
      <c r="BF536"/>
      <c r="BG536"/>
      <c r="BH536"/>
    </row>
    <row r="537" spans="49:60" ht="12" customHeight="1" x14ac:dyDescent="0.3">
      <c r="AW537"/>
      <c r="AX537"/>
      <c r="AY537"/>
      <c r="AZ537"/>
      <c r="BA537"/>
      <c r="BB537"/>
      <c r="BC537"/>
      <c r="BD537"/>
      <c r="BE537"/>
      <c r="BF537"/>
      <c r="BG537"/>
      <c r="BH537"/>
    </row>
    <row r="538" spans="49:60" ht="12" customHeight="1" x14ac:dyDescent="0.3">
      <c r="AW538"/>
      <c r="AX538"/>
      <c r="AY538"/>
      <c r="AZ538"/>
      <c r="BA538"/>
      <c r="BB538"/>
      <c r="BC538"/>
      <c r="BD538"/>
      <c r="BE538"/>
      <c r="BF538"/>
      <c r="BG538"/>
      <c r="BH538"/>
    </row>
    <row r="539" spans="49:60" ht="12" customHeight="1" x14ac:dyDescent="0.3">
      <c r="AW539"/>
      <c r="AX539"/>
      <c r="AY539"/>
      <c r="AZ539"/>
      <c r="BA539"/>
      <c r="BB539"/>
      <c r="BC539"/>
      <c r="BD539"/>
      <c r="BE539"/>
      <c r="BF539"/>
      <c r="BG539"/>
      <c r="BH539"/>
    </row>
    <row r="540" spans="49:60" ht="12" customHeight="1" x14ac:dyDescent="0.3">
      <c r="AW540"/>
      <c r="AX540"/>
      <c r="AY540"/>
      <c r="AZ540"/>
      <c r="BA540"/>
      <c r="BB540"/>
      <c r="BC540"/>
      <c r="BD540"/>
      <c r="BE540"/>
      <c r="BF540"/>
      <c r="BG540"/>
      <c r="BH540"/>
    </row>
    <row r="541" spans="49:60" ht="12" customHeight="1" x14ac:dyDescent="0.3">
      <c r="AW541"/>
      <c r="AX541"/>
      <c r="AY541"/>
      <c r="AZ541"/>
      <c r="BA541"/>
      <c r="BB541"/>
      <c r="BC541"/>
      <c r="BD541"/>
      <c r="BE541"/>
      <c r="BF541"/>
      <c r="BG541"/>
      <c r="BH541"/>
    </row>
    <row r="542" spans="49:60" ht="12" customHeight="1" x14ac:dyDescent="0.3">
      <c r="AW542"/>
      <c r="AX542"/>
      <c r="AY542"/>
      <c r="AZ542"/>
      <c r="BA542"/>
      <c r="BB542"/>
      <c r="BC542"/>
      <c r="BD542"/>
      <c r="BE542"/>
      <c r="BF542"/>
      <c r="BG542"/>
      <c r="BH542"/>
    </row>
    <row r="543" spans="49:60" ht="12" customHeight="1" x14ac:dyDescent="0.3">
      <c r="AW543"/>
      <c r="AX543"/>
      <c r="AY543"/>
      <c r="AZ543"/>
      <c r="BA543"/>
      <c r="BB543"/>
      <c r="BC543"/>
      <c r="BD543"/>
      <c r="BE543"/>
      <c r="BF543"/>
      <c r="BG543"/>
      <c r="BH543"/>
    </row>
    <row r="544" spans="49:60" ht="12" customHeight="1" x14ac:dyDescent="0.3">
      <c r="AW544"/>
      <c r="AX544"/>
      <c r="AY544"/>
      <c r="AZ544"/>
      <c r="BA544"/>
      <c r="BB544"/>
      <c r="BC544"/>
      <c r="BD544"/>
      <c r="BE544"/>
      <c r="BF544"/>
      <c r="BG544"/>
      <c r="BH544"/>
    </row>
    <row r="545" spans="49:60" ht="12" customHeight="1" x14ac:dyDescent="0.3">
      <c r="AW545"/>
      <c r="AX545"/>
      <c r="AY545"/>
      <c r="AZ545"/>
      <c r="BA545"/>
      <c r="BB545"/>
      <c r="BC545"/>
      <c r="BD545"/>
      <c r="BE545"/>
      <c r="BF545"/>
      <c r="BG545"/>
      <c r="BH545"/>
    </row>
    <row r="546" spans="49:60" ht="12" customHeight="1" x14ac:dyDescent="0.3">
      <c r="AW546"/>
      <c r="AX546"/>
      <c r="AY546"/>
      <c r="AZ546"/>
      <c r="BA546"/>
      <c r="BB546"/>
      <c r="BC546"/>
      <c r="BD546"/>
      <c r="BE546"/>
      <c r="BF546"/>
      <c r="BG546"/>
      <c r="BH546"/>
    </row>
    <row r="547" spans="49:60" ht="12" customHeight="1" x14ac:dyDescent="0.3">
      <c r="AW547"/>
      <c r="AX547"/>
      <c r="AY547"/>
      <c r="AZ547"/>
      <c r="BA547"/>
      <c r="BB547"/>
      <c r="BC547"/>
      <c r="BD547"/>
      <c r="BE547"/>
      <c r="BF547"/>
      <c r="BG547"/>
      <c r="BH547"/>
    </row>
    <row r="548" spans="49:60" ht="12" customHeight="1" x14ac:dyDescent="0.3">
      <c r="AW548"/>
      <c r="AX548"/>
      <c r="AY548"/>
      <c r="AZ548"/>
      <c r="BA548"/>
      <c r="BB548"/>
      <c r="BC548"/>
      <c r="BD548"/>
      <c r="BE548"/>
      <c r="BF548"/>
      <c r="BG548"/>
      <c r="BH548"/>
    </row>
    <row r="549" spans="49:60" ht="12" customHeight="1" x14ac:dyDescent="0.3">
      <c r="AW549"/>
      <c r="AX549"/>
      <c r="AY549"/>
      <c r="AZ549"/>
      <c r="BA549"/>
      <c r="BB549"/>
      <c r="BC549"/>
      <c r="BD549"/>
      <c r="BE549"/>
      <c r="BF549"/>
      <c r="BG549"/>
      <c r="BH549"/>
    </row>
    <row r="550" spans="49:60" ht="12" customHeight="1" x14ac:dyDescent="0.3">
      <c r="AW550"/>
      <c r="AX550"/>
      <c r="AY550"/>
      <c r="AZ550"/>
      <c r="BA550"/>
      <c r="BB550"/>
      <c r="BC550"/>
      <c r="BD550"/>
      <c r="BE550"/>
      <c r="BF550"/>
      <c r="BG550"/>
      <c r="BH550"/>
    </row>
    <row r="551" spans="49:60" ht="12" customHeight="1" x14ac:dyDescent="0.3">
      <c r="AW551"/>
      <c r="AX551"/>
      <c r="AY551"/>
      <c r="AZ551"/>
      <c r="BA551"/>
      <c r="BB551"/>
      <c r="BC551"/>
      <c r="BD551"/>
      <c r="BE551"/>
      <c r="BF551"/>
      <c r="BG551"/>
      <c r="BH551"/>
    </row>
    <row r="552" spans="49:60" ht="12" customHeight="1" x14ac:dyDescent="0.3">
      <c r="AW552"/>
      <c r="AX552"/>
      <c r="AY552"/>
      <c r="AZ552"/>
      <c r="BA552"/>
      <c r="BB552"/>
      <c r="BC552"/>
      <c r="BD552"/>
      <c r="BE552"/>
      <c r="BF552"/>
      <c r="BG552"/>
      <c r="BH552"/>
    </row>
    <row r="553" spans="49:60" ht="12" customHeight="1" x14ac:dyDescent="0.3">
      <c r="AW553"/>
      <c r="AX553"/>
      <c r="AY553"/>
      <c r="AZ553"/>
      <c r="BA553"/>
      <c r="BB553"/>
      <c r="BC553"/>
      <c r="BD553"/>
      <c r="BE553"/>
      <c r="BF553"/>
      <c r="BG553"/>
      <c r="BH553"/>
    </row>
    <row r="554" spans="49:60" ht="12" customHeight="1" x14ac:dyDescent="0.3">
      <c r="AW554"/>
      <c r="AX554"/>
      <c r="AY554"/>
      <c r="AZ554"/>
      <c r="BA554"/>
      <c r="BB554"/>
      <c r="BC554"/>
      <c r="BD554"/>
      <c r="BE554"/>
      <c r="BF554"/>
      <c r="BG554"/>
      <c r="BH554"/>
    </row>
    <row r="555" spans="49:60" ht="12" customHeight="1" x14ac:dyDescent="0.3">
      <c r="AW555"/>
      <c r="AX555"/>
      <c r="AY555"/>
      <c r="AZ555"/>
      <c r="BA555"/>
      <c r="BB555"/>
      <c r="BC555"/>
      <c r="BD555"/>
      <c r="BE555"/>
      <c r="BF555"/>
      <c r="BG555"/>
      <c r="BH555"/>
    </row>
    <row r="556" spans="49:60" ht="12" customHeight="1" x14ac:dyDescent="0.3">
      <c r="AW556"/>
      <c r="AX556"/>
      <c r="AY556"/>
      <c r="AZ556"/>
      <c r="BA556"/>
      <c r="BB556"/>
      <c r="BC556"/>
      <c r="BD556"/>
      <c r="BE556"/>
      <c r="BF556"/>
      <c r="BG556"/>
      <c r="BH556"/>
    </row>
    <row r="557" spans="49:60" ht="12" customHeight="1" x14ac:dyDescent="0.3">
      <c r="AW557"/>
      <c r="AX557"/>
      <c r="AY557"/>
      <c r="AZ557"/>
      <c r="BA557"/>
      <c r="BB557"/>
      <c r="BC557"/>
      <c r="BD557"/>
      <c r="BE557"/>
      <c r="BF557"/>
      <c r="BG557"/>
      <c r="BH557"/>
    </row>
    <row r="558" spans="49:60" ht="12" customHeight="1" x14ac:dyDescent="0.3">
      <c r="AW558"/>
      <c r="AX558"/>
      <c r="AY558"/>
      <c r="AZ558"/>
      <c r="BA558"/>
      <c r="BB558"/>
      <c r="BC558"/>
      <c r="BD558"/>
      <c r="BE558"/>
      <c r="BF558"/>
      <c r="BG558"/>
      <c r="BH558"/>
    </row>
    <row r="559" spans="49:60" ht="12" customHeight="1" x14ac:dyDescent="0.3">
      <c r="AW559"/>
      <c r="AX559"/>
      <c r="AY559"/>
      <c r="AZ559"/>
      <c r="BA559"/>
      <c r="BB559"/>
      <c r="BC559"/>
      <c r="BD559"/>
      <c r="BE559"/>
      <c r="BF559"/>
      <c r="BG559"/>
      <c r="BH559"/>
    </row>
    <row r="560" spans="49:60" ht="12" customHeight="1" x14ac:dyDescent="0.3">
      <c r="AW560"/>
      <c r="AX560"/>
      <c r="AY560"/>
      <c r="AZ560"/>
      <c r="BA560"/>
      <c r="BB560"/>
      <c r="BC560"/>
      <c r="BD560"/>
      <c r="BE560"/>
      <c r="BF560"/>
      <c r="BG560"/>
      <c r="BH560"/>
    </row>
    <row r="561" spans="49:60" ht="12" customHeight="1" x14ac:dyDescent="0.3">
      <c r="AW561"/>
      <c r="AX561"/>
      <c r="AY561"/>
      <c r="AZ561"/>
      <c r="BA561"/>
      <c r="BB561"/>
      <c r="BC561"/>
      <c r="BD561"/>
      <c r="BE561"/>
      <c r="BF561"/>
      <c r="BG561"/>
      <c r="BH561"/>
    </row>
    <row r="562" spans="49:60" ht="12" customHeight="1" x14ac:dyDescent="0.3">
      <c r="AW562"/>
      <c r="AX562"/>
      <c r="AY562"/>
      <c r="AZ562"/>
      <c r="BA562"/>
      <c r="BB562"/>
      <c r="BC562"/>
      <c r="BD562"/>
      <c r="BE562"/>
      <c r="BF562"/>
      <c r="BG562"/>
      <c r="BH562"/>
    </row>
    <row r="563" spans="49:60" ht="12" customHeight="1" x14ac:dyDescent="0.3">
      <c r="AW563"/>
      <c r="AX563"/>
      <c r="AY563"/>
      <c r="AZ563"/>
      <c r="BA563"/>
      <c r="BB563"/>
      <c r="BC563"/>
      <c r="BD563"/>
      <c r="BE563"/>
      <c r="BF563"/>
      <c r="BG563"/>
      <c r="BH563"/>
    </row>
    <row r="564" spans="49:60" ht="12" customHeight="1" x14ac:dyDescent="0.3">
      <c r="AW564"/>
      <c r="AX564"/>
      <c r="AY564"/>
      <c r="AZ564"/>
      <c r="BA564"/>
      <c r="BB564"/>
      <c r="BC564"/>
      <c r="BD564"/>
      <c r="BE564"/>
      <c r="BF564"/>
      <c r="BG564"/>
      <c r="BH564"/>
    </row>
    <row r="565" spans="49:60" ht="12" customHeight="1" x14ac:dyDescent="0.3">
      <c r="AW565"/>
      <c r="AX565"/>
      <c r="AY565"/>
      <c r="AZ565"/>
      <c r="BA565"/>
      <c r="BB565"/>
      <c r="BC565"/>
      <c r="BD565"/>
      <c r="BE565"/>
      <c r="BF565"/>
      <c r="BG565"/>
      <c r="BH565"/>
    </row>
    <row r="566" spans="49:60" ht="12" customHeight="1" x14ac:dyDescent="0.3">
      <c r="AW566"/>
      <c r="AX566"/>
      <c r="AY566"/>
      <c r="AZ566"/>
      <c r="BA566"/>
      <c r="BB566"/>
      <c r="BC566"/>
      <c r="BD566"/>
      <c r="BE566"/>
      <c r="BF566"/>
      <c r="BG566"/>
      <c r="BH566"/>
    </row>
    <row r="567" spans="49:60" ht="12" customHeight="1" x14ac:dyDescent="0.3">
      <c r="AW567"/>
      <c r="AX567"/>
      <c r="AY567"/>
      <c r="AZ567"/>
      <c r="BA567"/>
      <c r="BB567"/>
      <c r="BC567"/>
      <c r="BD567"/>
      <c r="BE567"/>
      <c r="BF567"/>
      <c r="BG567"/>
      <c r="BH567"/>
    </row>
    <row r="568" spans="49:60" ht="12" customHeight="1" x14ac:dyDescent="0.3">
      <c r="AW568"/>
      <c r="AX568"/>
      <c r="AY568"/>
      <c r="AZ568"/>
      <c r="BA568"/>
      <c r="BB568"/>
      <c r="BC568"/>
      <c r="BD568"/>
      <c r="BE568"/>
      <c r="BF568"/>
      <c r="BG568"/>
      <c r="BH568"/>
    </row>
    <row r="569" spans="49:60" ht="12" customHeight="1" x14ac:dyDescent="0.3">
      <c r="AW569"/>
      <c r="AX569"/>
      <c r="AY569"/>
      <c r="AZ569"/>
      <c r="BA569"/>
      <c r="BB569"/>
      <c r="BC569"/>
      <c r="BD569"/>
      <c r="BE569"/>
      <c r="BF569"/>
      <c r="BG569"/>
      <c r="BH569"/>
    </row>
    <row r="570" spans="49:60" ht="12" customHeight="1" x14ac:dyDescent="0.3">
      <c r="AW570"/>
      <c r="AX570"/>
      <c r="AY570"/>
      <c r="AZ570"/>
      <c r="BA570"/>
      <c r="BB570"/>
      <c r="BC570"/>
      <c r="BD570"/>
      <c r="BE570"/>
      <c r="BF570"/>
      <c r="BG570"/>
      <c r="BH570"/>
    </row>
    <row r="571" spans="49:60" ht="12" customHeight="1" x14ac:dyDescent="0.3">
      <c r="AW571"/>
      <c r="AX571"/>
      <c r="AY571"/>
      <c r="AZ571"/>
      <c r="BA571"/>
      <c r="BB571"/>
      <c r="BC571"/>
      <c r="BD571"/>
      <c r="BE571"/>
      <c r="BF571"/>
      <c r="BG571"/>
      <c r="BH571"/>
    </row>
    <row r="572" spans="49:60" ht="12" customHeight="1" x14ac:dyDescent="0.3">
      <c r="AW572"/>
      <c r="AX572"/>
      <c r="AY572"/>
      <c r="AZ572"/>
      <c r="BA572"/>
      <c r="BB572"/>
      <c r="BC572"/>
      <c r="BD572"/>
      <c r="BE572"/>
      <c r="BF572"/>
      <c r="BG572"/>
      <c r="BH572"/>
    </row>
    <row r="573" spans="49:60" ht="12" customHeight="1" x14ac:dyDescent="0.3">
      <c r="AW573"/>
      <c r="AX573"/>
      <c r="AY573"/>
      <c r="AZ573"/>
      <c r="BA573"/>
      <c r="BB573"/>
      <c r="BC573"/>
      <c r="BD573"/>
      <c r="BE573"/>
      <c r="BF573"/>
      <c r="BG573"/>
      <c r="BH573"/>
    </row>
    <row r="574" spans="49:60" ht="12" customHeight="1" x14ac:dyDescent="0.3">
      <c r="AW574"/>
      <c r="AX574"/>
      <c r="AY574"/>
      <c r="AZ574"/>
      <c r="BA574"/>
      <c r="BB574"/>
      <c r="BC574"/>
      <c r="BD574"/>
      <c r="BE574"/>
      <c r="BF574"/>
      <c r="BG574"/>
      <c r="BH574"/>
    </row>
    <row r="575" spans="49:60" ht="12" customHeight="1" x14ac:dyDescent="0.3">
      <c r="AW575"/>
      <c r="AX575"/>
      <c r="AY575"/>
      <c r="AZ575"/>
      <c r="BA575"/>
      <c r="BB575"/>
      <c r="BC575"/>
      <c r="BD575"/>
      <c r="BE575"/>
      <c r="BF575"/>
      <c r="BG575"/>
      <c r="BH575"/>
    </row>
    <row r="576" spans="49:60" ht="12" customHeight="1" x14ac:dyDescent="0.3">
      <c r="AW576"/>
      <c r="AX576"/>
      <c r="AY576"/>
      <c r="AZ576"/>
      <c r="BA576"/>
      <c r="BB576"/>
      <c r="BC576"/>
      <c r="BD576"/>
      <c r="BE576"/>
      <c r="BF576"/>
      <c r="BG576"/>
      <c r="BH576"/>
    </row>
    <row r="577" spans="49:60" ht="12" customHeight="1" x14ac:dyDescent="0.3">
      <c r="AW577"/>
      <c r="AX577"/>
      <c r="AY577"/>
      <c r="AZ577"/>
      <c r="BA577"/>
      <c r="BB577"/>
      <c r="BC577"/>
      <c r="BD577"/>
      <c r="BE577"/>
      <c r="BF577"/>
      <c r="BG577"/>
      <c r="BH577"/>
    </row>
    <row r="578" spans="49:60" ht="12" customHeight="1" x14ac:dyDescent="0.3">
      <c r="AW578"/>
      <c r="AX578"/>
      <c r="AY578"/>
      <c r="AZ578"/>
      <c r="BA578"/>
      <c r="BB578"/>
      <c r="BC578"/>
      <c r="BD578"/>
      <c r="BE578"/>
      <c r="BF578"/>
      <c r="BG578"/>
      <c r="BH578"/>
    </row>
    <row r="579" spans="49:60" ht="12" customHeight="1" x14ac:dyDescent="0.3">
      <c r="AW579"/>
      <c r="AX579"/>
      <c r="AY579"/>
      <c r="AZ579"/>
      <c r="BA579"/>
      <c r="BB579"/>
      <c r="BC579"/>
      <c r="BD579"/>
      <c r="BE579"/>
      <c r="BF579"/>
      <c r="BG579"/>
      <c r="BH579"/>
    </row>
    <row r="580" spans="49:60" ht="12" customHeight="1" x14ac:dyDescent="0.3">
      <c r="AW580"/>
      <c r="AX580"/>
      <c r="AY580"/>
      <c r="AZ580"/>
      <c r="BA580"/>
      <c r="BB580"/>
      <c r="BC580"/>
      <c r="BD580"/>
      <c r="BE580"/>
      <c r="BF580"/>
      <c r="BG580"/>
      <c r="BH580"/>
    </row>
    <row r="581" spans="49:60" ht="12" customHeight="1" x14ac:dyDescent="0.3">
      <c r="AW581"/>
      <c r="AX581"/>
      <c r="AY581"/>
      <c r="AZ581"/>
      <c r="BA581"/>
      <c r="BB581"/>
      <c r="BC581"/>
      <c r="BD581"/>
      <c r="BE581"/>
      <c r="BF581"/>
      <c r="BG581"/>
      <c r="BH581"/>
    </row>
    <row r="582" spans="49:60" ht="12" customHeight="1" x14ac:dyDescent="0.3">
      <c r="AW582"/>
      <c r="AX582"/>
      <c r="AY582"/>
      <c r="AZ582"/>
      <c r="BA582"/>
      <c r="BB582"/>
      <c r="BC582"/>
      <c r="BD582"/>
      <c r="BE582"/>
      <c r="BF582"/>
      <c r="BG582"/>
      <c r="BH582"/>
    </row>
    <row r="583" spans="49:60" ht="12" customHeight="1" x14ac:dyDescent="0.3">
      <c r="AW583"/>
      <c r="AX583"/>
      <c r="AY583"/>
      <c r="AZ583"/>
      <c r="BA583"/>
      <c r="BB583"/>
      <c r="BC583"/>
      <c r="BD583"/>
      <c r="BE583"/>
      <c r="BF583"/>
      <c r="BG583"/>
      <c r="BH583"/>
    </row>
    <row r="584" spans="49:60" ht="12" customHeight="1" x14ac:dyDescent="0.3">
      <c r="AW584"/>
      <c r="AX584"/>
      <c r="AY584"/>
      <c r="AZ584"/>
      <c r="BA584"/>
      <c r="BB584"/>
      <c r="BC584"/>
      <c r="BD584"/>
      <c r="BE584"/>
      <c r="BF584"/>
      <c r="BG584"/>
      <c r="BH584"/>
    </row>
    <row r="585" spans="49:60" ht="12" customHeight="1" x14ac:dyDescent="0.3">
      <c r="AW585"/>
      <c r="AX585"/>
      <c r="AY585"/>
      <c r="AZ585"/>
      <c r="BA585"/>
      <c r="BB585"/>
      <c r="BC585"/>
      <c r="BD585"/>
      <c r="BE585"/>
      <c r="BF585"/>
      <c r="BG585"/>
      <c r="BH585"/>
    </row>
    <row r="586" spans="49:60" ht="12" customHeight="1" x14ac:dyDescent="0.3">
      <c r="AW586"/>
      <c r="AX586"/>
      <c r="AY586"/>
      <c r="AZ586"/>
      <c r="BA586"/>
      <c r="BB586"/>
      <c r="BC586"/>
      <c r="BD586"/>
      <c r="BE586"/>
      <c r="BF586"/>
      <c r="BG586"/>
      <c r="BH586"/>
    </row>
    <row r="587" spans="49:60" ht="12" customHeight="1" x14ac:dyDescent="0.3">
      <c r="AW587"/>
      <c r="AX587"/>
      <c r="AY587"/>
      <c r="AZ587"/>
      <c r="BA587"/>
      <c r="BB587"/>
      <c r="BC587"/>
      <c r="BD587"/>
      <c r="BE587"/>
      <c r="BF587"/>
      <c r="BG587"/>
      <c r="BH587"/>
    </row>
    <row r="588" spans="49:60" ht="12" customHeight="1" x14ac:dyDescent="0.3">
      <c r="AW588"/>
      <c r="AX588"/>
      <c r="AY588"/>
      <c r="AZ588"/>
      <c r="BA588"/>
      <c r="BB588"/>
      <c r="BC588"/>
      <c r="BD588"/>
      <c r="BE588"/>
      <c r="BF588"/>
      <c r="BG588"/>
      <c r="BH588"/>
    </row>
    <row r="589" spans="49:60" ht="12" customHeight="1" x14ac:dyDescent="0.3">
      <c r="AW589"/>
      <c r="AX589"/>
      <c r="AY589"/>
      <c r="AZ589"/>
      <c r="BA589"/>
      <c r="BB589"/>
      <c r="BC589"/>
      <c r="BD589"/>
      <c r="BE589"/>
      <c r="BF589"/>
      <c r="BG589"/>
      <c r="BH589"/>
    </row>
    <row r="590" spans="49:60" ht="12" customHeight="1" x14ac:dyDescent="0.3">
      <c r="AW590"/>
      <c r="AX590"/>
      <c r="AY590"/>
      <c r="AZ590"/>
      <c r="BA590"/>
      <c r="BB590"/>
      <c r="BC590"/>
      <c r="BD590"/>
      <c r="BE590"/>
      <c r="BF590"/>
      <c r="BG590"/>
      <c r="BH590"/>
    </row>
    <row r="591" spans="49:60" ht="12" customHeight="1" x14ac:dyDescent="0.3">
      <c r="AW591"/>
      <c r="AX591"/>
      <c r="AY591"/>
      <c r="AZ591"/>
      <c r="BA591"/>
      <c r="BB591"/>
      <c r="BC591"/>
      <c r="BD591"/>
      <c r="BE591"/>
      <c r="BF591"/>
      <c r="BG591"/>
      <c r="BH591"/>
    </row>
    <row r="592" spans="49:60" ht="12" customHeight="1" x14ac:dyDescent="0.3">
      <c r="AW592"/>
      <c r="AX592"/>
      <c r="AY592"/>
      <c r="AZ592"/>
      <c r="BA592"/>
      <c r="BB592"/>
      <c r="BC592"/>
      <c r="BD592"/>
      <c r="BE592"/>
      <c r="BF592"/>
      <c r="BG592"/>
      <c r="BH592"/>
    </row>
    <row r="593" spans="49:60" ht="12" customHeight="1" x14ac:dyDescent="0.3">
      <c r="AW593"/>
      <c r="AX593"/>
      <c r="AY593"/>
      <c r="AZ593"/>
      <c r="BA593"/>
      <c r="BB593"/>
      <c r="BC593"/>
      <c r="BD593"/>
      <c r="BE593"/>
      <c r="BF593"/>
      <c r="BG593"/>
      <c r="BH593"/>
    </row>
    <row r="594" spans="49:60" ht="12" customHeight="1" x14ac:dyDescent="0.3">
      <c r="AW594"/>
      <c r="AX594"/>
      <c r="AY594"/>
      <c r="AZ594"/>
      <c r="BA594"/>
      <c r="BB594"/>
      <c r="BC594"/>
      <c r="BD594"/>
      <c r="BE594"/>
      <c r="BF594"/>
      <c r="BG594"/>
      <c r="BH594"/>
    </row>
    <row r="595" spans="49:60" ht="12" customHeight="1" x14ac:dyDescent="0.3">
      <c r="AW595"/>
      <c r="AX595"/>
      <c r="AY595"/>
      <c r="AZ595"/>
      <c r="BA595"/>
      <c r="BB595"/>
      <c r="BC595"/>
      <c r="BD595"/>
      <c r="BE595"/>
      <c r="BF595"/>
      <c r="BG595"/>
      <c r="BH595"/>
    </row>
    <row r="596" spans="49:60" ht="12" customHeight="1" x14ac:dyDescent="0.3">
      <c r="AW596"/>
      <c r="AX596"/>
      <c r="AY596"/>
      <c r="AZ596"/>
      <c r="BA596"/>
      <c r="BB596"/>
      <c r="BC596"/>
      <c r="BD596"/>
      <c r="BE596"/>
      <c r="BF596"/>
      <c r="BG596"/>
      <c r="BH596"/>
    </row>
    <row r="597" spans="49:60" ht="12" customHeight="1" x14ac:dyDescent="0.3">
      <c r="AW597"/>
      <c r="AX597"/>
      <c r="AY597"/>
      <c r="AZ597"/>
      <c r="BA597"/>
      <c r="BB597"/>
      <c r="BC597"/>
      <c r="BD597"/>
      <c r="BE597"/>
      <c r="BF597"/>
      <c r="BG597"/>
      <c r="BH597"/>
    </row>
    <row r="598" spans="49:60" ht="12" customHeight="1" x14ac:dyDescent="0.3">
      <c r="AW598"/>
      <c r="AX598"/>
      <c r="AY598"/>
      <c r="AZ598"/>
      <c r="BA598"/>
      <c r="BB598"/>
      <c r="BC598"/>
      <c r="BD598"/>
      <c r="BE598"/>
      <c r="BF598"/>
      <c r="BG598"/>
      <c r="BH598"/>
    </row>
    <row r="599" spans="49:60" ht="12" customHeight="1" x14ac:dyDescent="0.3">
      <c r="AW599"/>
      <c r="AX599"/>
      <c r="AY599"/>
      <c r="AZ599"/>
      <c r="BA599"/>
      <c r="BB599"/>
      <c r="BC599"/>
      <c r="BD599"/>
      <c r="BE599"/>
      <c r="BF599"/>
      <c r="BG599"/>
      <c r="BH599"/>
    </row>
    <row r="600" spans="49:60" ht="12" customHeight="1" x14ac:dyDescent="0.3">
      <c r="AW600"/>
      <c r="AX600"/>
      <c r="AY600"/>
      <c r="AZ600"/>
      <c r="BA600"/>
      <c r="BB600"/>
      <c r="BC600"/>
      <c r="BD600"/>
      <c r="BE600"/>
      <c r="BF600"/>
      <c r="BG600"/>
      <c r="BH600"/>
    </row>
    <row r="601" spans="49:60" ht="12" customHeight="1" x14ac:dyDescent="0.3">
      <c r="AW601"/>
      <c r="AX601"/>
      <c r="AY601"/>
      <c r="AZ601"/>
      <c r="BA601"/>
      <c r="BB601"/>
      <c r="BC601"/>
      <c r="BD601"/>
      <c r="BE601"/>
      <c r="BF601"/>
      <c r="BG601"/>
      <c r="BH601"/>
    </row>
    <row r="602" spans="49:60" ht="12" customHeight="1" x14ac:dyDescent="0.3">
      <c r="AW602"/>
      <c r="AX602"/>
      <c r="AY602"/>
      <c r="AZ602"/>
      <c r="BA602"/>
      <c r="BB602"/>
      <c r="BC602"/>
      <c r="BD602"/>
      <c r="BE602"/>
      <c r="BF602"/>
      <c r="BG602"/>
      <c r="BH602"/>
    </row>
    <row r="603" spans="49:60" ht="12" customHeight="1" x14ac:dyDescent="0.3">
      <c r="AW603"/>
      <c r="AX603"/>
      <c r="AY603"/>
      <c r="AZ603"/>
      <c r="BA603"/>
      <c r="BB603"/>
      <c r="BC603"/>
      <c r="BD603"/>
      <c r="BE603"/>
      <c r="BF603"/>
      <c r="BG603"/>
      <c r="BH603"/>
    </row>
    <row r="604" spans="49:60" ht="12" customHeight="1" x14ac:dyDescent="0.3">
      <c r="AW604"/>
      <c r="AX604"/>
      <c r="AY604"/>
      <c r="AZ604"/>
      <c r="BA604"/>
      <c r="BB604"/>
      <c r="BC604"/>
      <c r="BD604"/>
      <c r="BE604"/>
      <c r="BF604"/>
      <c r="BG604"/>
      <c r="BH604"/>
    </row>
    <row r="605" spans="49:60" ht="12" customHeight="1" x14ac:dyDescent="0.3">
      <c r="AW605"/>
      <c r="AX605"/>
      <c r="AY605"/>
      <c r="AZ605"/>
      <c r="BA605"/>
      <c r="BB605"/>
      <c r="BC605"/>
      <c r="BD605"/>
      <c r="BE605"/>
      <c r="BF605"/>
      <c r="BG605"/>
      <c r="BH605"/>
    </row>
    <row r="606" spans="49:60" ht="12" customHeight="1" x14ac:dyDescent="0.3">
      <c r="AW606"/>
      <c r="AX606"/>
      <c r="AY606"/>
      <c r="AZ606"/>
      <c r="BA606"/>
      <c r="BB606"/>
      <c r="BC606"/>
      <c r="BD606"/>
      <c r="BE606"/>
      <c r="BF606"/>
      <c r="BG606"/>
      <c r="BH606"/>
    </row>
    <row r="607" spans="49:60" ht="12" customHeight="1" x14ac:dyDescent="0.3">
      <c r="AW607"/>
      <c r="AX607"/>
      <c r="AY607"/>
      <c r="AZ607"/>
      <c r="BA607"/>
      <c r="BB607"/>
      <c r="BC607"/>
      <c r="BD607"/>
      <c r="BE607"/>
      <c r="BF607"/>
      <c r="BG607"/>
      <c r="BH607"/>
    </row>
    <row r="608" spans="49:60" ht="12" customHeight="1" x14ac:dyDescent="0.3">
      <c r="AW608"/>
      <c r="AX608"/>
      <c r="AY608"/>
      <c r="AZ608"/>
      <c r="BA608"/>
      <c r="BB608"/>
      <c r="BC608"/>
      <c r="BD608"/>
      <c r="BE608"/>
      <c r="BF608"/>
      <c r="BG608"/>
      <c r="BH608"/>
    </row>
    <row r="609" spans="49:60" ht="12" customHeight="1" x14ac:dyDescent="0.3">
      <c r="AW609"/>
      <c r="AX609"/>
      <c r="AY609"/>
      <c r="AZ609"/>
      <c r="BA609"/>
      <c r="BB609"/>
      <c r="BC609"/>
      <c r="BD609"/>
      <c r="BE609"/>
      <c r="BF609"/>
      <c r="BG609"/>
      <c r="BH609"/>
    </row>
    <row r="610" spans="49:60" ht="12" customHeight="1" x14ac:dyDescent="0.3">
      <c r="AW610"/>
      <c r="AX610"/>
      <c r="AY610"/>
      <c r="AZ610"/>
      <c r="BA610"/>
      <c r="BB610"/>
      <c r="BC610"/>
      <c r="BD610"/>
      <c r="BE610"/>
      <c r="BF610"/>
      <c r="BG610"/>
      <c r="BH610"/>
    </row>
    <row r="611" spans="49:60" ht="12" customHeight="1" x14ac:dyDescent="0.3">
      <c r="AW611"/>
      <c r="AX611"/>
      <c r="AY611"/>
      <c r="AZ611"/>
      <c r="BA611"/>
      <c r="BB611"/>
      <c r="BC611"/>
      <c r="BD611"/>
      <c r="BE611"/>
      <c r="BF611"/>
      <c r="BG611"/>
      <c r="BH611"/>
    </row>
    <row r="612" spans="49:60" ht="12" customHeight="1" x14ac:dyDescent="0.3">
      <c r="AW612"/>
      <c r="AX612"/>
      <c r="AY612"/>
      <c r="AZ612"/>
      <c r="BA612"/>
      <c r="BB612"/>
      <c r="BC612"/>
      <c r="BD612"/>
      <c r="BE612"/>
      <c r="BF612"/>
      <c r="BG612"/>
      <c r="BH612"/>
    </row>
    <row r="613" spans="49:60" ht="12" customHeight="1" x14ac:dyDescent="0.3">
      <c r="AW613"/>
      <c r="AX613"/>
      <c r="AY613"/>
      <c r="AZ613"/>
      <c r="BA613"/>
      <c r="BB613"/>
      <c r="BC613"/>
      <c r="BD613"/>
      <c r="BE613"/>
      <c r="BF613"/>
      <c r="BG613"/>
      <c r="BH613"/>
    </row>
    <row r="614" spans="49:60" ht="12" customHeight="1" x14ac:dyDescent="0.3">
      <c r="AW614"/>
      <c r="AX614"/>
      <c r="AY614"/>
      <c r="AZ614"/>
      <c r="BA614"/>
      <c r="BB614"/>
      <c r="BC614"/>
      <c r="BD614"/>
      <c r="BE614"/>
      <c r="BF614"/>
      <c r="BG614"/>
      <c r="BH614"/>
    </row>
    <row r="615" spans="49:60" ht="12" customHeight="1" x14ac:dyDescent="0.3">
      <c r="AW615"/>
      <c r="AX615"/>
      <c r="AY615"/>
      <c r="AZ615"/>
      <c r="BA615"/>
      <c r="BB615"/>
      <c r="BC615"/>
      <c r="BD615"/>
      <c r="BE615"/>
      <c r="BF615"/>
      <c r="BG615"/>
      <c r="BH615"/>
    </row>
    <row r="616" spans="49:60" ht="12" customHeight="1" x14ac:dyDescent="0.3">
      <c r="AW616"/>
      <c r="AX616"/>
      <c r="AY616"/>
      <c r="AZ616"/>
      <c r="BA616"/>
      <c r="BB616"/>
      <c r="BC616"/>
      <c r="BD616"/>
      <c r="BE616"/>
      <c r="BF616"/>
      <c r="BG616"/>
      <c r="BH616"/>
    </row>
    <row r="617" spans="49:60" ht="12" customHeight="1" x14ac:dyDescent="0.3">
      <c r="AW617"/>
      <c r="AX617"/>
      <c r="AY617"/>
      <c r="AZ617"/>
      <c r="BA617"/>
      <c r="BB617"/>
      <c r="BC617"/>
      <c r="BD617"/>
      <c r="BE617"/>
      <c r="BF617"/>
      <c r="BG617"/>
      <c r="BH617"/>
    </row>
    <row r="618" spans="49:60" ht="12" customHeight="1" x14ac:dyDescent="0.3">
      <c r="AW618"/>
      <c r="AX618"/>
      <c r="AY618"/>
      <c r="AZ618"/>
      <c r="BA618"/>
      <c r="BB618"/>
      <c r="BC618"/>
      <c r="BD618"/>
      <c r="BE618"/>
      <c r="BF618"/>
      <c r="BG618"/>
      <c r="BH618"/>
    </row>
    <row r="619" spans="49:60" ht="12" customHeight="1" x14ac:dyDescent="0.3">
      <c r="AW619"/>
      <c r="AX619"/>
      <c r="AY619"/>
      <c r="AZ619"/>
      <c r="BA619"/>
      <c r="BB619"/>
      <c r="BC619"/>
      <c r="BD619"/>
      <c r="BE619"/>
      <c r="BF619"/>
      <c r="BG619"/>
      <c r="BH619"/>
    </row>
    <row r="620" spans="49:60" ht="12" customHeight="1" x14ac:dyDescent="0.3">
      <c r="AW620"/>
      <c r="AX620"/>
      <c r="AY620"/>
      <c r="AZ620"/>
      <c r="BA620"/>
      <c r="BB620"/>
      <c r="BC620"/>
      <c r="BD620"/>
      <c r="BE620"/>
      <c r="BF620"/>
      <c r="BG620"/>
      <c r="BH620"/>
    </row>
    <row r="621" spans="49:60" ht="12" customHeight="1" x14ac:dyDescent="0.3">
      <c r="AW621"/>
      <c r="AX621"/>
      <c r="AY621"/>
      <c r="AZ621"/>
      <c r="BA621"/>
      <c r="BB621"/>
      <c r="BC621"/>
      <c r="BD621"/>
      <c r="BE621"/>
      <c r="BF621"/>
      <c r="BG621"/>
      <c r="BH621"/>
    </row>
    <row r="622" spans="49:60" ht="12" customHeight="1" x14ac:dyDescent="0.3">
      <c r="AW622"/>
      <c r="AX622"/>
      <c r="AY622"/>
      <c r="AZ622"/>
      <c r="BA622"/>
      <c r="BB622"/>
      <c r="BC622"/>
      <c r="BD622"/>
      <c r="BE622"/>
      <c r="BF622"/>
      <c r="BG622"/>
      <c r="BH622"/>
    </row>
    <row r="623" spans="49:60" ht="12" customHeight="1" x14ac:dyDescent="0.3">
      <c r="AW623"/>
      <c r="AX623"/>
      <c r="AY623"/>
      <c r="AZ623"/>
      <c r="BA623"/>
      <c r="BB623"/>
      <c r="BC623"/>
      <c r="BD623"/>
      <c r="BE623"/>
      <c r="BF623"/>
      <c r="BG623"/>
      <c r="BH623"/>
    </row>
    <row r="624" spans="49:60" ht="12" customHeight="1" x14ac:dyDescent="0.3">
      <c r="AW624"/>
      <c r="AX624"/>
      <c r="AY624"/>
      <c r="AZ624"/>
      <c r="BA624"/>
      <c r="BB624"/>
      <c r="BC624"/>
      <c r="BD624"/>
      <c r="BE624"/>
      <c r="BF624"/>
      <c r="BG624"/>
      <c r="BH624"/>
    </row>
    <row r="625" spans="49:60" ht="12" customHeight="1" x14ac:dyDescent="0.3">
      <c r="AW625"/>
      <c r="AX625"/>
      <c r="AY625"/>
      <c r="AZ625"/>
      <c r="BA625"/>
      <c r="BB625"/>
      <c r="BC625"/>
      <c r="BD625"/>
      <c r="BE625"/>
      <c r="BF625"/>
      <c r="BG625"/>
      <c r="BH625"/>
    </row>
    <row r="626" spans="49:60" ht="12" customHeight="1" x14ac:dyDescent="0.3">
      <c r="AW626"/>
      <c r="AX626"/>
      <c r="AY626"/>
      <c r="AZ626"/>
      <c r="BA626"/>
      <c r="BB626"/>
      <c r="BC626"/>
      <c r="BD626"/>
      <c r="BE626"/>
      <c r="BF626"/>
      <c r="BG626"/>
      <c r="BH626"/>
    </row>
    <row r="627" spans="49:60" ht="12" customHeight="1" x14ac:dyDescent="0.3">
      <c r="AW627"/>
      <c r="AX627"/>
      <c r="AY627"/>
      <c r="AZ627"/>
      <c r="BA627"/>
      <c r="BB627"/>
      <c r="BC627"/>
      <c r="BD627"/>
      <c r="BE627"/>
      <c r="BF627"/>
      <c r="BG627"/>
      <c r="BH627"/>
    </row>
    <row r="628" spans="49:60" ht="12" customHeight="1" x14ac:dyDescent="0.3">
      <c r="AW628"/>
      <c r="AX628"/>
      <c r="AY628"/>
      <c r="AZ628"/>
      <c r="BA628"/>
      <c r="BB628"/>
      <c r="BC628"/>
      <c r="BD628"/>
      <c r="BE628"/>
      <c r="BF628"/>
      <c r="BG628"/>
      <c r="BH628"/>
    </row>
    <row r="629" spans="49:60" ht="12" customHeight="1" x14ac:dyDescent="0.3">
      <c r="AW629"/>
      <c r="AX629"/>
      <c r="AY629"/>
      <c r="AZ629"/>
      <c r="BA629"/>
      <c r="BB629"/>
      <c r="BC629"/>
      <c r="BD629"/>
      <c r="BE629"/>
      <c r="BF629"/>
      <c r="BG629"/>
      <c r="BH629"/>
    </row>
    <row r="630" spans="49:60" ht="12" customHeight="1" x14ac:dyDescent="0.3">
      <c r="AW630"/>
      <c r="AX630"/>
      <c r="AY630"/>
      <c r="AZ630"/>
      <c r="BA630"/>
      <c r="BB630"/>
      <c r="BC630"/>
      <c r="BD630"/>
      <c r="BE630"/>
      <c r="BF630"/>
      <c r="BG630"/>
      <c r="BH630"/>
    </row>
    <row r="631" spans="49:60" ht="12" customHeight="1" x14ac:dyDescent="0.3">
      <c r="AW631"/>
      <c r="AX631"/>
      <c r="AY631"/>
      <c r="AZ631"/>
      <c r="BA631"/>
      <c r="BB631"/>
      <c r="BC631"/>
      <c r="BD631"/>
      <c r="BE631"/>
      <c r="BF631"/>
      <c r="BG631"/>
      <c r="BH631"/>
    </row>
    <row r="632" spans="49:60" ht="12" customHeight="1" x14ac:dyDescent="0.3">
      <c r="AW632"/>
      <c r="AX632"/>
      <c r="AY632"/>
      <c r="AZ632"/>
      <c r="BA632"/>
      <c r="BB632"/>
      <c r="BC632"/>
      <c r="BD632"/>
      <c r="BE632"/>
      <c r="BF632"/>
      <c r="BG632"/>
      <c r="BH632"/>
    </row>
    <row r="633" spans="49:60" ht="12" customHeight="1" x14ac:dyDescent="0.3">
      <c r="AW633"/>
      <c r="AX633"/>
      <c r="AY633"/>
      <c r="AZ633"/>
      <c r="BA633"/>
      <c r="BB633"/>
      <c r="BC633"/>
      <c r="BD633"/>
      <c r="BE633"/>
      <c r="BF633"/>
      <c r="BG633"/>
      <c r="BH633"/>
    </row>
    <row r="634" spans="49:60" ht="12" customHeight="1" x14ac:dyDescent="0.3">
      <c r="AW634"/>
      <c r="AX634"/>
      <c r="AY634"/>
      <c r="AZ634"/>
      <c r="BA634"/>
      <c r="BB634"/>
      <c r="BC634"/>
      <c r="BD634"/>
      <c r="BE634"/>
      <c r="BF634"/>
      <c r="BG634"/>
      <c r="BH634"/>
    </row>
    <row r="635" spans="49:60" ht="12" customHeight="1" x14ac:dyDescent="0.3">
      <c r="AW635"/>
      <c r="AX635"/>
      <c r="AY635"/>
      <c r="AZ635"/>
      <c r="BA635"/>
      <c r="BB635"/>
      <c r="BC635"/>
      <c r="BD635"/>
      <c r="BE635"/>
      <c r="BF635"/>
      <c r="BG635"/>
      <c r="BH635"/>
    </row>
    <row r="636" spans="49:60" ht="12" customHeight="1" x14ac:dyDescent="0.3">
      <c r="AW636"/>
      <c r="AX636"/>
      <c r="AY636"/>
      <c r="AZ636"/>
      <c r="BA636"/>
      <c r="BB636"/>
      <c r="BC636"/>
      <c r="BD636"/>
      <c r="BE636"/>
      <c r="BF636"/>
      <c r="BG636"/>
      <c r="BH636"/>
    </row>
    <row r="637" spans="49:60" ht="12" customHeight="1" x14ac:dyDescent="0.3">
      <c r="AW637"/>
      <c r="AX637"/>
      <c r="AY637"/>
      <c r="AZ637"/>
      <c r="BA637"/>
      <c r="BB637"/>
      <c r="BC637"/>
      <c r="BD637"/>
      <c r="BE637"/>
      <c r="BF637"/>
      <c r="BG637"/>
      <c r="BH637"/>
    </row>
    <row r="638" spans="49:60" ht="12" customHeight="1" x14ac:dyDescent="0.3">
      <c r="AW638"/>
      <c r="AX638"/>
      <c r="AY638"/>
      <c r="AZ638"/>
      <c r="BA638"/>
      <c r="BB638"/>
      <c r="BC638"/>
      <c r="BD638"/>
      <c r="BE638"/>
      <c r="BF638"/>
      <c r="BG638"/>
      <c r="BH638"/>
    </row>
    <row r="639" spans="49:60" ht="12" customHeight="1" x14ac:dyDescent="0.3">
      <c r="AW639"/>
      <c r="AX639"/>
      <c r="AY639"/>
      <c r="AZ639"/>
      <c r="BA639"/>
      <c r="BB639"/>
      <c r="BC639"/>
      <c r="BD639"/>
      <c r="BE639"/>
      <c r="BF639"/>
      <c r="BG639"/>
      <c r="BH639"/>
    </row>
    <row r="640" spans="49:60" ht="12" customHeight="1" x14ac:dyDescent="0.3">
      <c r="AW640"/>
      <c r="AX640"/>
      <c r="AY640"/>
      <c r="AZ640"/>
      <c r="BA640"/>
      <c r="BB640"/>
      <c r="BC640"/>
      <c r="BD640"/>
      <c r="BE640"/>
      <c r="BF640"/>
      <c r="BG640"/>
      <c r="BH640"/>
    </row>
    <row r="641" spans="49:60" ht="12" customHeight="1" x14ac:dyDescent="0.3">
      <c r="AW641"/>
      <c r="AX641"/>
      <c r="AY641"/>
      <c r="AZ641"/>
      <c r="BA641"/>
      <c r="BB641"/>
      <c r="BC641"/>
      <c r="BD641"/>
      <c r="BE641"/>
      <c r="BF641"/>
      <c r="BG641"/>
      <c r="BH641"/>
    </row>
    <row r="642" spans="49:60" ht="12" customHeight="1" x14ac:dyDescent="0.3">
      <c r="AW642"/>
      <c r="AX642"/>
      <c r="AY642"/>
      <c r="AZ642"/>
      <c r="BA642"/>
      <c r="BB642"/>
      <c r="BC642"/>
      <c r="BD642"/>
      <c r="BE642"/>
      <c r="BF642"/>
      <c r="BG642"/>
      <c r="BH642"/>
    </row>
    <row r="643" spans="49:60" ht="12" customHeight="1" x14ac:dyDescent="0.3">
      <c r="AW643"/>
      <c r="AX643"/>
      <c r="AY643"/>
      <c r="AZ643"/>
      <c r="BA643"/>
      <c r="BB643"/>
      <c r="BC643"/>
      <c r="BD643"/>
      <c r="BE643"/>
      <c r="BF643"/>
      <c r="BG643"/>
      <c r="BH643"/>
    </row>
    <row r="644" spans="49:60" ht="12" customHeight="1" x14ac:dyDescent="0.3">
      <c r="AW644"/>
      <c r="AX644"/>
      <c r="AY644"/>
      <c r="AZ644"/>
      <c r="BA644"/>
      <c r="BB644"/>
      <c r="BC644"/>
      <c r="BD644"/>
      <c r="BE644"/>
      <c r="BF644"/>
      <c r="BG644"/>
      <c r="BH644"/>
    </row>
    <row r="645" spans="49:60" ht="12" customHeight="1" x14ac:dyDescent="0.3">
      <c r="AW645"/>
      <c r="AX645"/>
      <c r="AY645"/>
      <c r="AZ645"/>
      <c r="BA645"/>
      <c r="BB645"/>
      <c r="BC645"/>
      <c r="BD645"/>
      <c r="BE645"/>
      <c r="BF645"/>
      <c r="BG645"/>
      <c r="BH645"/>
    </row>
    <row r="646" spans="49:60" ht="12" customHeight="1" x14ac:dyDescent="0.3">
      <c r="AW646"/>
      <c r="AX646"/>
      <c r="AY646"/>
      <c r="AZ646"/>
      <c r="BA646"/>
      <c r="BB646"/>
      <c r="BC646"/>
      <c r="BD646"/>
      <c r="BE646"/>
      <c r="BF646"/>
      <c r="BG646"/>
      <c r="BH646"/>
    </row>
    <row r="647" spans="49:60" ht="12" customHeight="1" x14ac:dyDescent="0.3">
      <c r="AW647"/>
      <c r="AX647"/>
      <c r="AY647"/>
      <c r="AZ647"/>
      <c r="BA647"/>
      <c r="BB647"/>
      <c r="BC647"/>
      <c r="BD647"/>
      <c r="BE647"/>
      <c r="BF647"/>
      <c r="BG647"/>
      <c r="BH647"/>
    </row>
    <row r="648" spans="49:60" ht="12" customHeight="1" x14ac:dyDescent="0.3">
      <c r="AW648"/>
      <c r="AX648"/>
      <c r="AY648"/>
      <c r="AZ648"/>
      <c r="BA648"/>
      <c r="BB648"/>
      <c r="BC648"/>
      <c r="BD648"/>
      <c r="BE648"/>
      <c r="BF648"/>
      <c r="BG648"/>
      <c r="BH648"/>
    </row>
    <row r="649" spans="49:60" ht="12" customHeight="1" x14ac:dyDescent="0.3">
      <c r="AW649"/>
      <c r="AX649"/>
      <c r="AY649"/>
      <c r="AZ649"/>
      <c r="BA649"/>
      <c r="BB649"/>
      <c r="BC649"/>
      <c r="BD649"/>
      <c r="BE649"/>
      <c r="BF649"/>
      <c r="BG649"/>
      <c r="BH649"/>
    </row>
    <row r="650" spans="49:60" ht="12" customHeight="1" x14ac:dyDescent="0.3">
      <c r="AW650"/>
      <c r="AX650"/>
      <c r="AY650"/>
      <c r="AZ650"/>
      <c r="BA650"/>
      <c r="BB650"/>
      <c r="BC650"/>
      <c r="BD650"/>
      <c r="BE650"/>
      <c r="BF650"/>
      <c r="BG650"/>
      <c r="BH650"/>
    </row>
    <row r="651" spans="49:60" ht="12" customHeight="1" x14ac:dyDescent="0.3">
      <c r="AW651"/>
      <c r="AX651"/>
      <c r="AY651"/>
      <c r="AZ651"/>
      <c r="BA651"/>
      <c r="BB651"/>
      <c r="BC651"/>
      <c r="BD651"/>
      <c r="BE651"/>
      <c r="BF651"/>
      <c r="BG651"/>
      <c r="BH651"/>
    </row>
    <row r="652" spans="49:60" ht="12" customHeight="1" x14ac:dyDescent="0.3">
      <c r="AW652"/>
      <c r="AX652"/>
      <c r="AY652"/>
      <c r="AZ652"/>
      <c r="BA652"/>
      <c r="BB652"/>
      <c r="BC652"/>
      <c r="BD652"/>
      <c r="BE652"/>
      <c r="BF652"/>
      <c r="BG652"/>
      <c r="BH652"/>
    </row>
    <row r="653" spans="49:60" ht="12" customHeight="1" x14ac:dyDescent="0.3">
      <c r="AW653"/>
      <c r="AX653"/>
      <c r="AY653"/>
      <c r="AZ653"/>
      <c r="BA653"/>
      <c r="BB653"/>
      <c r="BC653"/>
      <c r="BD653"/>
      <c r="BE653"/>
      <c r="BF653"/>
      <c r="BG653"/>
      <c r="BH653"/>
    </row>
    <row r="654" spans="49:60" ht="12" customHeight="1" x14ac:dyDescent="0.3">
      <c r="AW654"/>
      <c r="AX654"/>
      <c r="AY654"/>
      <c r="AZ654"/>
      <c r="BA654"/>
      <c r="BB654"/>
      <c r="BC654"/>
      <c r="BD654"/>
      <c r="BE654"/>
      <c r="BF654"/>
      <c r="BG654"/>
      <c r="BH654"/>
    </row>
    <row r="655" spans="49:60" ht="12" customHeight="1" x14ac:dyDescent="0.3">
      <c r="AW655"/>
      <c r="AX655"/>
      <c r="AY655"/>
      <c r="AZ655"/>
      <c r="BA655"/>
      <c r="BB655"/>
      <c r="BC655"/>
      <c r="BD655"/>
      <c r="BE655"/>
      <c r="BF655"/>
      <c r="BG655"/>
      <c r="BH655"/>
    </row>
    <row r="656" spans="49:60" ht="12" customHeight="1" x14ac:dyDescent="0.3">
      <c r="AW656"/>
      <c r="AX656"/>
      <c r="AY656"/>
      <c r="AZ656"/>
      <c r="BA656"/>
      <c r="BB656"/>
      <c r="BC656"/>
      <c r="BD656"/>
      <c r="BE656"/>
      <c r="BF656"/>
      <c r="BG656"/>
      <c r="BH656"/>
    </row>
    <row r="657" spans="49:60" ht="12" customHeight="1" x14ac:dyDescent="0.3">
      <c r="AW657"/>
      <c r="AX657"/>
      <c r="AY657"/>
      <c r="AZ657"/>
      <c r="BA657"/>
      <c r="BB657"/>
      <c r="BC657"/>
      <c r="BD657"/>
      <c r="BE657"/>
      <c r="BF657"/>
      <c r="BG657"/>
      <c r="BH657"/>
    </row>
    <row r="658" spans="49:60" ht="12" customHeight="1" x14ac:dyDescent="0.3">
      <c r="AW658"/>
      <c r="AX658"/>
      <c r="AY658"/>
      <c r="AZ658"/>
      <c r="BA658"/>
      <c r="BB658"/>
      <c r="BC658"/>
      <c r="BD658"/>
      <c r="BE658"/>
      <c r="BF658"/>
      <c r="BG658"/>
      <c r="BH658"/>
    </row>
    <row r="659" spans="49:60" ht="12" customHeight="1" x14ac:dyDescent="0.3">
      <c r="AW659"/>
      <c r="AX659"/>
      <c r="AY659"/>
      <c r="AZ659"/>
      <c r="BA659"/>
      <c r="BB659"/>
      <c r="BC659"/>
      <c r="BD659"/>
      <c r="BE659"/>
      <c r="BF659"/>
      <c r="BG659"/>
      <c r="BH659"/>
    </row>
    <row r="660" spans="49:60" ht="12" customHeight="1" x14ac:dyDescent="0.3">
      <c r="AW660"/>
      <c r="AX660"/>
      <c r="AY660"/>
      <c r="AZ660"/>
      <c r="BA660"/>
      <c r="BB660"/>
      <c r="BC660"/>
      <c r="BD660"/>
      <c r="BE660"/>
      <c r="BF660"/>
      <c r="BG660"/>
      <c r="BH660"/>
    </row>
    <row r="661" spans="49:60" ht="12" customHeight="1" x14ac:dyDescent="0.3">
      <c r="AW661"/>
      <c r="AX661"/>
      <c r="AY661"/>
      <c r="AZ661"/>
      <c r="BA661"/>
      <c r="BB661"/>
      <c r="BC661"/>
      <c r="BD661"/>
      <c r="BE661"/>
      <c r="BF661"/>
      <c r="BG661"/>
      <c r="BH661"/>
    </row>
    <row r="662" spans="49:60" ht="12" customHeight="1" x14ac:dyDescent="0.3">
      <c r="AW662"/>
      <c r="AX662"/>
      <c r="AY662"/>
      <c r="AZ662"/>
      <c r="BA662"/>
      <c r="BB662"/>
      <c r="BC662"/>
      <c r="BD662"/>
      <c r="BE662"/>
      <c r="BF662"/>
      <c r="BG662"/>
      <c r="BH662"/>
    </row>
    <row r="663" spans="49:60" ht="12" customHeight="1" x14ac:dyDescent="0.3">
      <c r="AW663"/>
      <c r="AX663"/>
      <c r="AY663"/>
      <c r="AZ663"/>
      <c r="BA663"/>
      <c r="BB663"/>
      <c r="BC663"/>
      <c r="BD663"/>
      <c r="BE663"/>
      <c r="BF663"/>
      <c r="BG663"/>
      <c r="BH663"/>
    </row>
    <row r="664" spans="49:60" ht="12" customHeight="1" x14ac:dyDescent="0.3">
      <c r="AW664"/>
      <c r="AX664"/>
      <c r="AY664"/>
      <c r="AZ664"/>
      <c r="BA664"/>
      <c r="BB664"/>
      <c r="BC664"/>
      <c r="BD664"/>
      <c r="BE664"/>
      <c r="BF664"/>
      <c r="BG664"/>
      <c r="BH664"/>
    </row>
    <row r="665" spans="49:60" ht="12" customHeight="1" x14ac:dyDescent="0.3">
      <c r="AW665"/>
      <c r="AX665"/>
      <c r="AY665"/>
      <c r="AZ665"/>
      <c r="BA665"/>
      <c r="BB665"/>
      <c r="BC665"/>
      <c r="BD665"/>
      <c r="BE665"/>
      <c r="BF665"/>
      <c r="BG665"/>
      <c r="BH665"/>
    </row>
    <row r="666" spans="49:60" ht="12" customHeight="1" x14ac:dyDescent="0.3">
      <c r="AW666"/>
      <c r="AX666"/>
      <c r="AY666"/>
      <c r="AZ666"/>
      <c r="BA666"/>
      <c r="BB666"/>
      <c r="BC666"/>
      <c r="BD666"/>
      <c r="BE666"/>
      <c r="BF666"/>
      <c r="BG666"/>
      <c r="BH666"/>
    </row>
    <row r="667" spans="49:60" ht="12" customHeight="1" x14ac:dyDescent="0.3">
      <c r="AW667"/>
      <c r="AX667"/>
      <c r="AY667"/>
      <c r="AZ667"/>
      <c r="BA667"/>
      <c r="BB667"/>
      <c r="BC667"/>
      <c r="BD667"/>
      <c r="BE667"/>
      <c r="BF667"/>
      <c r="BG667"/>
      <c r="BH667"/>
    </row>
    <row r="668" spans="49:60" ht="12" customHeight="1" x14ac:dyDescent="0.3">
      <c r="AW668"/>
      <c r="AX668"/>
      <c r="AY668"/>
      <c r="AZ668"/>
      <c r="BA668"/>
      <c r="BB668"/>
      <c r="BC668"/>
      <c r="BD668"/>
      <c r="BE668"/>
      <c r="BF668"/>
      <c r="BG668"/>
      <c r="BH668"/>
    </row>
    <row r="669" spans="49:60" ht="12" customHeight="1" x14ac:dyDescent="0.3">
      <c r="AW669"/>
      <c r="AX669"/>
      <c r="AY669"/>
      <c r="AZ669"/>
      <c r="BA669"/>
      <c r="BB669"/>
      <c r="BC669"/>
      <c r="BD669"/>
      <c r="BE669"/>
      <c r="BF669"/>
      <c r="BG669"/>
      <c r="BH669"/>
    </row>
    <row r="670" spans="49:60" ht="12" customHeight="1" x14ac:dyDescent="0.3">
      <c r="AW670"/>
      <c r="AX670"/>
      <c r="AY670"/>
      <c r="AZ670"/>
      <c r="BA670"/>
      <c r="BB670"/>
      <c r="BC670"/>
      <c r="BD670"/>
      <c r="BE670"/>
      <c r="BF670"/>
      <c r="BG670"/>
      <c r="BH670"/>
    </row>
    <row r="671" spans="49:60" ht="12" customHeight="1" x14ac:dyDescent="0.3">
      <c r="AW671"/>
      <c r="AX671"/>
      <c r="AY671"/>
      <c r="AZ671"/>
      <c r="BA671"/>
      <c r="BB671"/>
      <c r="BC671"/>
      <c r="BD671"/>
      <c r="BE671"/>
      <c r="BF671"/>
      <c r="BG671"/>
      <c r="BH671"/>
    </row>
    <row r="672" spans="49:60" ht="12" customHeight="1" x14ac:dyDescent="0.3">
      <c r="AW672"/>
      <c r="AX672"/>
      <c r="AY672"/>
      <c r="AZ672"/>
      <c r="BA672"/>
      <c r="BB672"/>
      <c r="BC672"/>
      <c r="BD672"/>
      <c r="BE672"/>
      <c r="BF672"/>
      <c r="BG672"/>
      <c r="BH672"/>
    </row>
    <row r="673" spans="49:60" ht="12" customHeight="1" x14ac:dyDescent="0.3">
      <c r="AW673"/>
      <c r="AX673"/>
      <c r="AY673"/>
      <c r="AZ673"/>
      <c r="BA673"/>
      <c r="BB673"/>
      <c r="BC673"/>
      <c r="BD673"/>
      <c r="BE673"/>
      <c r="BF673"/>
      <c r="BG673"/>
      <c r="BH673"/>
    </row>
    <row r="674" spans="49:60" ht="12" customHeight="1" x14ac:dyDescent="0.3">
      <c r="AW674"/>
      <c r="AX674"/>
      <c r="AY674"/>
      <c r="AZ674"/>
      <c r="BA674"/>
      <c r="BB674"/>
      <c r="BC674"/>
      <c r="BD674"/>
      <c r="BE674"/>
      <c r="BF674"/>
      <c r="BG674"/>
      <c r="BH674"/>
    </row>
    <row r="675" spans="49:60" ht="12" customHeight="1" x14ac:dyDescent="0.3">
      <c r="AW675"/>
      <c r="AX675"/>
      <c r="AY675"/>
      <c r="AZ675"/>
      <c r="BA675"/>
      <c r="BB675"/>
      <c r="BC675"/>
      <c r="BD675"/>
      <c r="BE675"/>
      <c r="BF675"/>
      <c r="BG675"/>
      <c r="BH675"/>
    </row>
    <row r="676" spans="49:60" ht="12" customHeight="1" x14ac:dyDescent="0.3">
      <c r="AW676"/>
      <c r="AX676"/>
      <c r="AY676"/>
      <c r="AZ676"/>
      <c r="BA676"/>
      <c r="BB676"/>
      <c r="BC676"/>
      <c r="BD676"/>
      <c r="BE676"/>
      <c r="BF676"/>
      <c r="BG676"/>
      <c r="BH676"/>
    </row>
    <row r="677" spans="49:60" ht="12" customHeight="1" x14ac:dyDescent="0.3">
      <c r="AW677"/>
      <c r="AX677"/>
      <c r="AY677"/>
      <c r="AZ677"/>
      <c r="BA677"/>
      <c r="BB677"/>
      <c r="BC677"/>
      <c r="BD677"/>
      <c r="BE677"/>
      <c r="BF677"/>
      <c r="BG677"/>
      <c r="BH677"/>
    </row>
    <row r="678" spans="49:60" ht="12" customHeight="1" x14ac:dyDescent="0.3">
      <c r="AW678"/>
      <c r="AX678"/>
      <c r="AY678"/>
      <c r="AZ678"/>
      <c r="BA678"/>
      <c r="BB678"/>
      <c r="BC678"/>
      <c r="BD678"/>
      <c r="BE678"/>
      <c r="BF678"/>
      <c r="BG678"/>
      <c r="BH678"/>
    </row>
    <row r="679" spans="49:60" ht="12" customHeight="1" x14ac:dyDescent="0.3">
      <c r="AW679"/>
      <c r="AX679"/>
      <c r="AY679"/>
      <c r="AZ679"/>
      <c r="BA679"/>
      <c r="BB679"/>
      <c r="BC679"/>
      <c r="BD679"/>
      <c r="BE679"/>
      <c r="BF679"/>
      <c r="BG679"/>
      <c r="BH679"/>
    </row>
    <row r="680" spans="49:60" ht="12" customHeight="1" x14ac:dyDescent="0.3">
      <c r="AW680"/>
      <c r="AX680"/>
      <c r="AY680"/>
      <c r="AZ680"/>
      <c r="BA680"/>
      <c r="BB680"/>
      <c r="BC680"/>
      <c r="BD680"/>
      <c r="BE680"/>
      <c r="BF680"/>
      <c r="BG680"/>
      <c r="BH680"/>
    </row>
    <row r="681" spans="49:60" ht="12" customHeight="1" x14ac:dyDescent="0.3">
      <c r="AW681"/>
      <c r="AX681"/>
      <c r="AY681"/>
      <c r="AZ681"/>
      <c r="BA681"/>
      <c r="BB681"/>
      <c r="BC681"/>
      <c r="BD681"/>
      <c r="BE681"/>
      <c r="BF681"/>
      <c r="BG681"/>
      <c r="BH681"/>
    </row>
    <row r="682" spans="49:60" ht="12" customHeight="1" x14ac:dyDescent="0.3">
      <c r="AW682"/>
      <c r="AX682"/>
      <c r="AY682"/>
      <c r="AZ682"/>
      <c r="BA682"/>
      <c r="BB682"/>
      <c r="BC682"/>
      <c r="BD682"/>
      <c r="BE682"/>
      <c r="BF682"/>
      <c r="BG682"/>
      <c r="BH682"/>
    </row>
    <row r="683" spans="49:60" ht="12" customHeight="1" x14ac:dyDescent="0.3">
      <c r="AW683"/>
      <c r="AX683"/>
      <c r="AY683"/>
      <c r="AZ683"/>
      <c r="BA683"/>
      <c r="BB683"/>
      <c r="BC683"/>
      <c r="BD683"/>
      <c r="BE683"/>
      <c r="BF683"/>
      <c r="BG683"/>
      <c r="BH683"/>
    </row>
    <row r="684" spans="49:60" ht="12" customHeight="1" x14ac:dyDescent="0.3">
      <c r="AW684"/>
      <c r="AX684"/>
      <c r="AY684"/>
      <c r="AZ684"/>
      <c r="BA684"/>
      <c r="BB684"/>
      <c r="BC684"/>
      <c r="BD684"/>
      <c r="BE684"/>
      <c r="BF684"/>
      <c r="BG684"/>
      <c r="BH684"/>
    </row>
    <row r="685" spans="49:60" ht="12" customHeight="1" x14ac:dyDescent="0.3">
      <c r="AW685"/>
      <c r="AX685"/>
      <c r="AY685"/>
      <c r="AZ685"/>
      <c r="BA685"/>
      <c r="BB685"/>
      <c r="BC685"/>
      <c r="BD685"/>
      <c r="BE685"/>
      <c r="BF685"/>
      <c r="BG685"/>
      <c r="BH685"/>
    </row>
    <row r="686" spans="49:60" ht="12" customHeight="1" x14ac:dyDescent="0.3">
      <c r="AW686"/>
      <c r="AX686"/>
      <c r="AY686"/>
      <c r="AZ686"/>
      <c r="BA686"/>
      <c r="BB686"/>
      <c r="BC686"/>
      <c r="BD686"/>
      <c r="BE686"/>
      <c r="BF686"/>
      <c r="BG686"/>
      <c r="BH686"/>
    </row>
    <row r="687" spans="49:60" ht="12" customHeight="1" x14ac:dyDescent="0.3">
      <c r="AW687"/>
      <c r="AX687"/>
      <c r="AY687"/>
      <c r="AZ687"/>
      <c r="BA687"/>
      <c r="BB687"/>
      <c r="BC687"/>
      <c r="BD687"/>
      <c r="BE687"/>
      <c r="BF687"/>
      <c r="BG687"/>
      <c r="BH687"/>
    </row>
    <row r="688" spans="49:60" ht="12" customHeight="1" x14ac:dyDescent="0.3">
      <c r="AW688"/>
      <c r="AX688"/>
      <c r="AY688"/>
      <c r="AZ688"/>
      <c r="BA688"/>
      <c r="BB688"/>
      <c r="BC688"/>
      <c r="BD688"/>
      <c r="BE688"/>
      <c r="BF688"/>
      <c r="BG688"/>
      <c r="BH688"/>
    </row>
    <row r="689" spans="49:60" ht="12" customHeight="1" x14ac:dyDescent="0.3">
      <c r="AW689"/>
      <c r="AX689"/>
      <c r="AY689"/>
      <c r="AZ689"/>
      <c r="BA689"/>
      <c r="BB689"/>
      <c r="BC689"/>
      <c r="BD689"/>
      <c r="BE689"/>
      <c r="BF689"/>
      <c r="BG689"/>
      <c r="BH689"/>
    </row>
    <row r="690" spans="49:60" ht="12" customHeight="1" x14ac:dyDescent="0.3">
      <c r="AW690"/>
      <c r="AX690"/>
      <c r="AY690"/>
      <c r="AZ690"/>
      <c r="BA690"/>
      <c r="BB690"/>
      <c r="BC690"/>
      <c r="BD690"/>
      <c r="BE690"/>
      <c r="BF690"/>
      <c r="BG690"/>
      <c r="BH690"/>
    </row>
    <row r="691" spans="49:60" ht="12" customHeight="1" x14ac:dyDescent="0.3">
      <c r="AW691"/>
      <c r="AX691"/>
      <c r="AY691"/>
      <c r="AZ691"/>
      <c r="BA691"/>
      <c r="BB691"/>
      <c r="BC691"/>
      <c r="BD691"/>
      <c r="BE691"/>
      <c r="BF691"/>
      <c r="BG691"/>
      <c r="BH691"/>
    </row>
    <row r="692" spans="49:60" ht="12" customHeight="1" x14ac:dyDescent="0.3">
      <c r="AW692"/>
      <c r="AX692"/>
      <c r="AY692"/>
      <c r="AZ692"/>
      <c r="BA692"/>
      <c r="BB692"/>
      <c r="BC692"/>
      <c r="BD692"/>
      <c r="BE692"/>
      <c r="BF692"/>
      <c r="BG692"/>
      <c r="BH692"/>
    </row>
    <row r="693" spans="49:60" ht="12" customHeight="1" x14ac:dyDescent="0.3">
      <c r="AW693"/>
      <c r="AX693"/>
      <c r="AY693"/>
      <c r="AZ693"/>
      <c r="BA693"/>
      <c r="BB693"/>
      <c r="BC693"/>
      <c r="BD693"/>
      <c r="BE693"/>
      <c r="BF693"/>
      <c r="BG693"/>
      <c r="BH693"/>
    </row>
    <row r="694" spans="49:60" ht="12" customHeight="1" x14ac:dyDescent="0.3">
      <c r="AW694"/>
      <c r="AX694"/>
      <c r="AY694"/>
      <c r="AZ694"/>
      <c r="BA694"/>
      <c r="BB694"/>
      <c r="BC694"/>
      <c r="BD694"/>
      <c r="BE694"/>
      <c r="BF694"/>
      <c r="BG694"/>
      <c r="BH694"/>
    </row>
    <row r="695" spans="49:60" ht="12" customHeight="1" x14ac:dyDescent="0.3">
      <c r="AW695"/>
      <c r="AX695"/>
      <c r="AY695"/>
      <c r="AZ695"/>
      <c r="BA695"/>
      <c r="BB695"/>
      <c r="BC695"/>
      <c r="BD695"/>
      <c r="BE695"/>
      <c r="BF695"/>
      <c r="BG695"/>
      <c r="BH695"/>
    </row>
    <row r="696" spans="49:60" ht="12" customHeight="1" x14ac:dyDescent="0.3">
      <c r="AW696"/>
      <c r="AX696"/>
      <c r="AY696"/>
      <c r="AZ696"/>
      <c r="BA696"/>
      <c r="BB696"/>
      <c r="BC696"/>
      <c r="BD696"/>
      <c r="BE696"/>
      <c r="BF696"/>
      <c r="BG696"/>
      <c r="BH696"/>
    </row>
    <row r="697" spans="49:60" ht="12" customHeight="1" x14ac:dyDescent="0.3">
      <c r="AW697"/>
      <c r="AX697"/>
      <c r="AY697"/>
      <c r="AZ697"/>
      <c r="BA697"/>
      <c r="BB697"/>
      <c r="BC697"/>
      <c r="BD697"/>
      <c r="BE697"/>
      <c r="BF697"/>
      <c r="BG697"/>
      <c r="BH697"/>
    </row>
    <row r="698" spans="49:60" ht="12" customHeight="1" x14ac:dyDescent="0.3">
      <c r="AW698"/>
      <c r="AX698"/>
      <c r="AY698"/>
      <c r="AZ698"/>
      <c r="BA698"/>
      <c r="BB698"/>
      <c r="BC698"/>
      <c r="BD698"/>
      <c r="BE698"/>
      <c r="BF698"/>
      <c r="BG698"/>
      <c r="BH698"/>
    </row>
    <row r="699" spans="49:60" ht="12" customHeight="1" x14ac:dyDescent="0.3">
      <c r="AW699"/>
      <c r="AX699"/>
      <c r="AY699"/>
      <c r="AZ699"/>
      <c r="BA699"/>
      <c r="BB699"/>
      <c r="BC699"/>
      <c r="BD699"/>
      <c r="BE699"/>
      <c r="BF699"/>
      <c r="BG699"/>
      <c r="BH699"/>
    </row>
    <row r="700" spans="49:60" ht="12" customHeight="1" x14ac:dyDescent="0.3">
      <c r="AW700"/>
      <c r="AX700"/>
      <c r="AY700"/>
      <c r="AZ700"/>
      <c r="BA700"/>
      <c r="BB700"/>
      <c r="BC700"/>
      <c r="BD700"/>
      <c r="BE700"/>
      <c r="BF700"/>
      <c r="BG700"/>
      <c r="BH700"/>
    </row>
    <row r="701" spans="49:60" ht="12" customHeight="1" x14ac:dyDescent="0.3">
      <c r="AW701"/>
      <c r="AX701"/>
      <c r="AY701"/>
      <c r="AZ701"/>
      <c r="BA701"/>
      <c r="BB701"/>
      <c r="BC701"/>
      <c r="BD701"/>
      <c r="BE701"/>
      <c r="BF701"/>
      <c r="BG701"/>
      <c r="BH701"/>
    </row>
    <row r="702" spans="49:60" ht="12" customHeight="1" x14ac:dyDescent="0.3">
      <c r="AW702"/>
      <c r="AX702"/>
      <c r="AY702"/>
      <c r="AZ702"/>
      <c r="BA702"/>
      <c r="BB702"/>
      <c r="BC702"/>
      <c r="BD702"/>
      <c r="BE702"/>
      <c r="BF702"/>
      <c r="BG702"/>
      <c r="BH702"/>
    </row>
    <row r="703" spans="49:60" ht="12" customHeight="1" x14ac:dyDescent="0.3">
      <c r="AW703"/>
      <c r="AX703"/>
      <c r="AY703"/>
      <c r="AZ703"/>
      <c r="BA703"/>
      <c r="BB703"/>
      <c r="BC703"/>
      <c r="BD703"/>
      <c r="BE703"/>
      <c r="BF703"/>
      <c r="BG703"/>
      <c r="BH703"/>
    </row>
    <row r="704" spans="49:60" ht="12" customHeight="1" x14ac:dyDescent="0.3">
      <c r="AW704"/>
      <c r="AX704"/>
      <c r="AY704"/>
      <c r="AZ704"/>
      <c r="BA704"/>
      <c r="BB704"/>
      <c r="BC704"/>
      <c r="BD704"/>
      <c r="BE704"/>
      <c r="BF704"/>
      <c r="BG704"/>
      <c r="BH704"/>
    </row>
    <row r="705" spans="49:60" ht="12" customHeight="1" x14ac:dyDescent="0.3">
      <c r="AW705"/>
      <c r="AX705"/>
      <c r="AY705"/>
      <c r="AZ705"/>
      <c r="BA705"/>
      <c r="BB705"/>
      <c r="BC705"/>
      <c r="BD705"/>
      <c r="BE705"/>
      <c r="BF705"/>
      <c r="BG705"/>
      <c r="BH705"/>
    </row>
    <row r="706" spans="49:60" ht="12" customHeight="1" x14ac:dyDescent="0.3">
      <c r="AW706"/>
      <c r="AX706"/>
      <c r="AY706"/>
      <c r="AZ706"/>
      <c r="BA706"/>
      <c r="BB706"/>
      <c r="BC706"/>
      <c r="BD706"/>
      <c r="BE706"/>
      <c r="BF706"/>
      <c r="BG706"/>
      <c r="BH706"/>
    </row>
    <row r="707" spans="49:60" ht="12" customHeight="1" x14ac:dyDescent="0.3">
      <c r="AW707"/>
      <c r="AX707"/>
      <c r="AY707"/>
      <c r="AZ707"/>
      <c r="BA707"/>
      <c r="BB707"/>
      <c r="BC707"/>
      <c r="BD707"/>
      <c r="BE707"/>
      <c r="BF707"/>
      <c r="BG707"/>
      <c r="BH707"/>
    </row>
    <row r="708" spans="49:60" ht="12" customHeight="1" x14ac:dyDescent="0.3">
      <c r="AW708"/>
      <c r="AX708"/>
      <c r="AY708"/>
      <c r="AZ708"/>
      <c r="BA708"/>
      <c r="BB708"/>
      <c r="BC708"/>
      <c r="BD708"/>
      <c r="BE708"/>
      <c r="BF708"/>
      <c r="BG708"/>
      <c r="BH708"/>
    </row>
    <row r="709" spans="49:60" ht="12" customHeight="1" x14ac:dyDescent="0.3">
      <c r="AW709"/>
      <c r="AX709"/>
      <c r="AY709"/>
      <c r="AZ709"/>
      <c r="BA709"/>
      <c r="BB709"/>
      <c r="BC709"/>
      <c r="BD709"/>
      <c r="BE709"/>
      <c r="BF709"/>
      <c r="BG709"/>
      <c r="BH709"/>
    </row>
    <row r="710" spans="49:60" ht="12" customHeight="1" x14ac:dyDescent="0.3">
      <c r="AW710"/>
      <c r="AX710"/>
      <c r="AY710"/>
      <c r="AZ710"/>
      <c r="BA710"/>
      <c r="BB710"/>
      <c r="BC710"/>
      <c r="BD710"/>
      <c r="BE710"/>
      <c r="BF710"/>
      <c r="BG710"/>
      <c r="BH710"/>
    </row>
    <row r="711" spans="49:60" ht="12" customHeight="1" x14ac:dyDescent="0.3">
      <c r="AW711"/>
      <c r="AX711"/>
      <c r="AY711"/>
      <c r="AZ711"/>
      <c r="BA711"/>
      <c r="BB711"/>
      <c r="BC711"/>
      <c r="BD711"/>
      <c r="BE711"/>
      <c r="BF711"/>
      <c r="BG711"/>
      <c r="BH711"/>
    </row>
    <row r="712" spans="49:60" ht="12" customHeight="1" x14ac:dyDescent="0.3">
      <c r="AW712"/>
      <c r="AX712"/>
      <c r="AY712"/>
      <c r="AZ712"/>
      <c r="BA712"/>
      <c r="BB712"/>
      <c r="BC712"/>
      <c r="BD712"/>
      <c r="BE712"/>
      <c r="BF712"/>
      <c r="BG712"/>
      <c r="BH712"/>
    </row>
    <row r="713" spans="49:60" ht="12" customHeight="1" x14ac:dyDescent="0.3">
      <c r="AW713"/>
      <c r="AX713"/>
      <c r="AY713"/>
      <c r="AZ713"/>
      <c r="BA713"/>
      <c r="BB713"/>
      <c r="BC713"/>
      <c r="BD713"/>
      <c r="BE713"/>
      <c r="BF713"/>
      <c r="BG713"/>
      <c r="BH713"/>
    </row>
    <row r="714" spans="49:60" ht="12" customHeight="1" x14ac:dyDescent="0.3">
      <c r="AW714"/>
      <c r="AX714"/>
      <c r="AY714"/>
      <c r="AZ714"/>
      <c r="BA714"/>
      <c r="BB714"/>
      <c r="BC714"/>
      <c r="BD714"/>
      <c r="BE714"/>
      <c r="BF714"/>
      <c r="BG714"/>
      <c r="BH714"/>
    </row>
    <row r="715" spans="49:60" ht="12" customHeight="1" x14ac:dyDescent="0.3">
      <c r="AW715"/>
      <c r="AX715"/>
      <c r="AY715"/>
      <c r="AZ715"/>
      <c r="BA715"/>
      <c r="BB715"/>
      <c r="BC715"/>
      <c r="BD715"/>
      <c r="BE715"/>
      <c r="BF715"/>
      <c r="BG715"/>
      <c r="BH715"/>
    </row>
    <row r="716" spans="49:60" ht="12" customHeight="1" x14ac:dyDescent="0.3">
      <c r="AW716"/>
      <c r="AX716"/>
      <c r="AY716"/>
      <c r="AZ716"/>
      <c r="BA716"/>
      <c r="BB716"/>
      <c r="BC716"/>
      <c r="BD716"/>
      <c r="BE716"/>
      <c r="BF716"/>
      <c r="BG716"/>
      <c r="BH716"/>
    </row>
    <row r="717" spans="49:60" ht="12" customHeight="1" x14ac:dyDescent="0.3">
      <c r="AW717"/>
      <c r="AX717"/>
      <c r="AY717"/>
      <c r="AZ717"/>
      <c r="BA717"/>
      <c r="BB717"/>
      <c r="BC717"/>
      <c r="BD717"/>
      <c r="BE717"/>
      <c r="BF717"/>
      <c r="BG717"/>
      <c r="BH717"/>
    </row>
    <row r="718" spans="49:60" ht="12" customHeight="1" x14ac:dyDescent="0.3">
      <c r="AW718"/>
      <c r="AX718"/>
      <c r="AY718"/>
      <c r="AZ718"/>
      <c r="BA718"/>
      <c r="BB718"/>
      <c r="BC718"/>
      <c r="BD718"/>
      <c r="BE718"/>
      <c r="BF718"/>
      <c r="BG718"/>
      <c r="BH718"/>
    </row>
    <row r="719" spans="49:60" ht="12" customHeight="1" x14ac:dyDescent="0.3">
      <c r="AW719"/>
      <c r="AX719"/>
      <c r="AY719"/>
      <c r="AZ719"/>
      <c r="BA719"/>
      <c r="BB719"/>
      <c r="BC719"/>
      <c r="BD719"/>
      <c r="BE719"/>
      <c r="BF719"/>
      <c r="BG719"/>
      <c r="BH719"/>
    </row>
    <row r="720" spans="49:60" ht="12" customHeight="1" x14ac:dyDescent="0.3">
      <c r="AW720"/>
      <c r="AX720"/>
      <c r="AY720"/>
      <c r="AZ720"/>
      <c r="BA720"/>
      <c r="BB720"/>
      <c r="BC720"/>
      <c r="BD720"/>
      <c r="BE720"/>
      <c r="BF720"/>
      <c r="BG720"/>
      <c r="BH720"/>
    </row>
    <row r="721" spans="49:60" ht="12" customHeight="1" x14ac:dyDescent="0.3">
      <c r="AW721"/>
      <c r="AX721"/>
      <c r="AY721"/>
      <c r="AZ721"/>
      <c r="BA721"/>
      <c r="BB721"/>
      <c r="BC721"/>
      <c r="BD721"/>
      <c r="BE721"/>
      <c r="BF721"/>
      <c r="BG721"/>
      <c r="BH721"/>
    </row>
    <row r="722" spans="49:60" ht="12" customHeight="1" x14ac:dyDescent="0.3">
      <c r="AW722"/>
      <c r="AX722"/>
      <c r="AY722"/>
      <c r="AZ722"/>
      <c r="BA722"/>
      <c r="BB722"/>
      <c r="BC722"/>
      <c r="BD722"/>
      <c r="BE722"/>
      <c r="BF722"/>
      <c r="BG722"/>
      <c r="BH722"/>
    </row>
    <row r="723" spans="49:60" ht="12" customHeight="1" x14ac:dyDescent="0.3">
      <c r="AW723"/>
      <c r="AX723"/>
      <c r="AY723"/>
      <c r="AZ723"/>
      <c r="BA723"/>
      <c r="BB723"/>
      <c r="BC723"/>
      <c r="BD723"/>
      <c r="BE723"/>
      <c r="BF723"/>
      <c r="BG723"/>
      <c r="BH723"/>
    </row>
    <row r="724" spans="49:60" ht="12" customHeight="1" x14ac:dyDescent="0.3">
      <c r="AW724"/>
      <c r="AX724"/>
      <c r="AY724"/>
      <c r="AZ724"/>
      <c r="BA724"/>
      <c r="BB724"/>
      <c r="BC724"/>
      <c r="BD724"/>
      <c r="BE724"/>
      <c r="BF724"/>
      <c r="BG724"/>
      <c r="BH724"/>
    </row>
    <row r="725" spans="49:60" ht="12" customHeight="1" x14ac:dyDescent="0.3">
      <c r="AW725"/>
      <c r="AX725"/>
      <c r="AY725"/>
      <c r="AZ725"/>
      <c r="BA725"/>
      <c r="BB725"/>
      <c r="BC725"/>
      <c r="BD725"/>
      <c r="BE725"/>
      <c r="BF725"/>
      <c r="BG725"/>
      <c r="BH725"/>
    </row>
    <row r="726" spans="49:60" ht="12" customHeight="1" x14ac:dyDescent="0.3">
      <c r="AW726"/>
      <c r="AX726"/>
      <c r="AY726"/>
      <c r="AZ726"/>
      <c r="BA726"/>
      <c r="BB726"/>
      <c r="BC726"/>
      <c r="BD726"/>
      <c r="BE726"/>
      <c r="BF726"/>
      <c r="BG726"/>
      <c r="BH726"/>
    </row>
    <row r="727" spans="49:60" ht="12" customHeight="1" x14ac:dyDescent="0.3">
      <c r="AW727"/>
      <c r="AX727"/>
      <c r="AY727"/>
      <c r="AZ727"/>
      <c r="BA727"/>
      <c r="BB727"/>
      <c r="BC727"/>
      <c r="BD727"/>
      <c r="BE727"/>
      <c r="BF727"/>
      <c r="BG727"/>
      <c r="BH727"/>
    </row>
    <row r="728" spans="49:60" ht="12" customHeight="1" x14ac:dyDescent="0.3">
      <c r="AW728"/>
      <c r="AX728"/>
      <c r="AY728"/>
      <c r="AZ728"/>
      <c r="BA728"/>
      <c r="BB728"/>
      <c r="BC728"/>
      <c r="BD728"/>
      <c r="BE728"/>
      <c r="BF728"/>
      <c r="BG728"/>
      <c r="BH728"/>
    </row>
    <row r="729" spans="49:60" ht="12" customHeight="1" x14ac:dyDescent="0.3">
      <c r="AW729"/>
      <c r="AX729"/>
      <c r="AY729"/>
      <c r="AZ729"/>
      <c r="BA729"/>
      <c r="BB729"/>
      <c r="BC729"/>
      <c r="BD729"/>
      <c r="BE729"/>
      <c r="BF729"/>
      <c r="BG729"/>
      <c r="BH729"/>
    </row>
    <row r="730" spans="49:60" ht="12" customHeight="1" x14ac:dyDescent="0.3">
      <c r="AW730"/>
      <c r="AX730"/>
      <c r="AY730"/>
      <c r="AZ730"/>
      <c r="BA730"/>
      <c r="BB730"/>
      <c r="BC730"/>
      <c r="BD730"/>
      <c r="BE730"/>
      <c r="BF730"/>
      <c r="BG730"/>
      <c r="BH730"/>
    </row>
    <row r="731" spans="49:60" ht="12" customHeight="1" x14ac:dyDescent="0.3">
      <c r="AW731"/>
      <c r="AX731"/>
      <c r="AY731"/>
      <c r="AZ731"/>
      <c r="BA731"/>
      <c r="BB731"/>
      <c r="BC731"/>
      <c r="BD731"/>
      <c r="BE731"/>
      <c r="BF731"/>
      <c r="BG731"/>
      <c r="BH731"/>
    </row>
    <row r="732" spans="49:60" ht="12" customHeight="1" x14ac:dyDescent="0.3">
      <c r="AW732"/>
      <c r="AX732"/>
      <c r="AY732"/>
      <c r="AZ732"/>
      <c r="BA732"/>
      <c r="BB732"/>
      <c r="BC732"/>
      <c r="BD732"/>
      <c r="BE732"/>
      <c r="BF732"/>
      <c r="BG732"/>
      <c r="BH732"/>
    </row>
    <row r="733" spans="49:60" ht="12" customHeight="1" x14ac:dyDescent="0.3">
      <c r="AW733"/>
      <c r="AX733"/>
      <c r="AY733"/>
      <c r="AZ733"/>
      <c r="BA733"/>
      <c r="BB733"/>
      <c r="BC733"/>
      <c r="BD733"/>
      <c r="BE733"/>
      <c r="BF733"/>
      <c r="BG733"/>
      <c r="BH733"/>
    </row>
    <row r="734" spans="49:60" ht="12" customHeight="1" x14ac:dyDescent="0.3">
      <c r="AW734"/>
      <c r="AX734"/>
      <c r="AY734"/>
      <c r="AZ734"/>
      <c r="BA734"/>
      <c r="BB734"/>
      <c r="BC734"/>
      <c r="BD734"/>
      <c r="BE734"/>
      <c r="BF734"/>
      <c r="BG734"/>
      <c r="BH734"/>
    </row>
    <row r="735" spans="49:60" ht="12" customHeight="1" x14ac:dyDescent="0.3">
      <c r="AW735"/>
      <c r="AX735"/>
      <c r="AY735"/>
      <c r="AZ735"/>
      <c r="BA735"/>
      <c r="BB735"/>
      <c r="BC735"/>
      <c r="BD735"/>
      <c r="BE735"/>
      <c r="BF735"/>
      <c r="BG735"/>
      <c r="BH735"/>
    </row>
    <row r="736" spans="49:60" ht="12" customHeight="1" x14ac:dyDescent="0.3">
      <c r="AW736"/>
      <c r="AX736"/>
      <c r="AY736"/>
      <c r="AZ736"/>
      <c r="BA736"/>
      <c r="BB736"/>
      <c r="BC736"/>
      <c r="BD736"/>
      <c r="BE736"/>
      <c r="BF736"/>
      <c r="BG736"/>
      <c r="BH736"/>
    </row>
    <row r="737" spans="49:60" ht="12" customHeight="1" x14ac:dyDescent="0.3">
      <c r="AW737"/>
      <c r="AX737"/>
      <c r="AY737"/>
      <c r="AZ737"/>
      <c r="BA737"/>
      <c r="BB737"/>
      <c r="BC737"/>
      <c r="BD737"/>
      <c r="BE737"/>
      <c r="BF737"/>
      <c r="BG737"/>
      <c r="BH737"/>
    </row>
    <row r="738" spans="49:60" ht="12" customHeight="1" x14ac:dyDescent="0.3">
      <c r="AW738"/>
      <c r="AX738"/>
      <c r="AY738"/>
      <c r="AZ738"/>
      <c r="BA738"/>
      <c r="BB738"/>
      <c r="BC738"/>
      <c r="BD738"/>
      <c r="BE738"/>
      <c r="BF738"/>
      <c r="BG738"/>
      <c r="BH738"/>
    </row>
    <row r="739" spans="49:60" ht="12" customHeight="1" x14ac:dyDescent="0.3">
      <c r="AW739"/>
      <c r="AX739"/>
      <c r="AY739"/>
      <c r="AZ739"/>
      <c r="BA739"/>
      <c r="BB739"/>
      <c r="BC739"/>
      <c r="BD739"/>
      <c r="BE739"/>
      <c r="BF739"/>
      <c r="BG739"/>
      <c r="BH739"/>
    </row>
    <row r="740" spans="49:60" ht="12" customHeight="1" x14ac:dyDescent="0.3">
      <c r="AW740"/>
      <c r="AX740"/>
      <c r="AY740"/>
      <c r="AZ740"/>
      <c r="BA740"/>
      <c r="BB740"/>
      <c r="BC740"/>
      <c r="BD740"/>
      <c r="BE740"/>
      <c r="BF740"/>
      <c r="BG740"/>
      <c r="BH740"/>
    </row>
    <row r="741" spans="49:60" ht="12" customHeight="1" x14ac:dyDescent="0.3">
      <c r="AW741"/>
      <c r="AX741"/>
      <c r="AY741"/>
      <c r="AZ741"/>
      <c r="BA741"/>
      <c r="BB741"/>
      <c r="BC741"/>
      <c r="BD741"/>
      <c r="BE741"/>
      <c r="BF741"/>
      <c r="BG741"/>
      <c r="BH741"/>
    </row>
    <row r="742" spans="49:60" ht="12" customHeight="1" x14ac:dyDescent="0.3">
      <c r="AW742"/>
      <c r="AX742"/>
      <c r="AY742"/>
      <c r="AZ742"/>
      <c r="BA742"/>
      <c r="BB742"/>
      <c r="BC742"/>
      <c r="BD742"/>
      <c r="BE742"/>
      <c r="BF742"/>
      <c r="BG742"/>
      <c r="BH742"/>
    </row>
    <row r="743" spans="49:60" ht="12" customHeight="1" x14ac:dyDescent="0.3">
      <c r="AW743"/>
      <c r="AX743"/>
      <c r="AY743"/>
      <c r="AZ743"/>
      <c r="BA743"/>
      <c r="BB743"/>
      <c r="BC743"/>
      <c r="BD743"/>
      <c r="BE743"/>
      <c r="BF743"/>
      <c r="BG743"/>
      <c r="BH743"/>
    </row>
    <row r="744" spans="49:60" ht="12" customHeight="1" x14ac:dyDescent="0.3">
      <c r="AW744"/>
      <c r="AX744"/>
      <c r="AY744"/>
      <c r="AZ744"/>
      <c r="BA744"/>
      <c r="BB744"/>
      <c r="BC744"/>
      <c r="BD744"/>
      <c r="BE744"/>
      <c r="BF744"/>
      <c r="BG744"/>
      <c r="BH744"/>
    </row>
    <row r="745" spans="49:60" ht="12" customHeight="1" x14ac:dyDescent="0.3">
      <c r="AW745"/>
      <c r="AX745"/>
      <c r="AY745"/>
      <c r="AZ745"/>
      <c r="BA745"/>
      <c r="BB745"/>
      <c r="BC745"/>
      <c r="BD745"/>
      <c r="BE745"/>
      <c r="BF745"/>
      <c r="BG745"/>
      <c r="BH745"/>
    </row>
    <row r="746" spans="49:60" ht="12" customHeight="1" x14ac:dyDescent="0.3">
      <c r="AW746"/>
      <c r="AX746"/>
      <c r="AY746"/>
      <c r="AZ746"/>
      <c r="BA746"/>
      <c r="BB746"/>
      <c r="BC746"/>
      <c r="BD746"/>
      <c r="BE746"/>
      <c r="BF746"/>
      <c r="BG746"/>
      <c r="BH746"/>
    </row>
    <row r="747" spans="49:60" ht="12" customHeight="1" x14ac:dyDescent="0.3">
      <c r="AW747"/>
      <c r="AX747"/>
      <c r="AY747"/>
      <c r="AZ747"/>
      <c r="BA747"/>
      <c r="BB747"/>
      <c r="BC747"/>
      <c r="BD747"/>
      <c r="BE747"/>
      <c r="BF747"/>
      <c r="BG747"/>
      <c r="BH747"/>
    </row>
    <row r="748" spans="49:60" ht="12" customHeight="1" x14ac:dyDescent="0.3">
      <c r="AW748"/>
      <c r="AX748"/>
      <c r="AY748"/>
      <c r="AZ748"/>
      <c r="BA748"/>
      <c r="BB748"/>
      <c r="BC748"/>
      <c r="BD748"/>
      <c r="BE748"/>
      <c r="BF748"/>
      <c r="BG748"/>
      <c r="BH748"/>
    </row>
    <row r="749" spans="49:60" ht="12" customHeight="1" x14ac:dyDescent="0.3">
      <c r="AW749"/>
      <c r="AX749"/>
      <c r="AY749"/>
      <c r="AZ749"/>
      <c r="BA749"/>
      <c r="BB749"/>
      <c r="BC749"/>
      <c r="BD749"/>
      <c r="BE749"/>
      <c r="BF749"/>
      <c r="BG749"/>
      <c r="BH749"/>
    </row>
    <row r="750" spans="49:60" ht="12" customHeight="1" x14ac:dyDescent="0.3">
      <c r="AW750"/>
      <c r="AX750"/>
      <c r="AY750"/>
      <c r="AZ750"/>
      <c r="BA750"/>
      <c r="BB750"/>
      <c r="BC750"/>
      <c r="BD750"/>
      <c r="BE750"/>
      <c r="BF750"/>
      <c r="BG750"/>
      <c r="BH750"/>
    </row>
    <row r="751" spans="49:60" ht="12" customHeight="1" x14ac:dyDescent="0.3">
      <c r="AW751"/>
      <c r="AX751"/>
      <c r="AY751"/>
      <c r="AZ751"/>
      <c r="BA751"/>
      <c r="BB751"/>
      <c r="BC751"/>
      <c r="BD751"/>
      <c r="BE751"/>
      <c r="BF751"/>
      <c r="BG751"/>
      <c r="BH751"/>
    </row>
    <row r="752" spans="49:60" ht="12" customHeight="1" x14ac:dyDescent="0.3">
      <c r="AW752"/>
      <c r="AX752"/>
      <c r="AY752"/>
      <c r="AZ752"/>
      <c r="BA752"/>
      <c r="BB752"/>
      <c r="BC752"/>
      <c r="BD752"/>
      <c r="BE752"/>
      <c r="BF752"/>
      <c r="BG752"/>
      <c r="BH752"/>
    </row>
    <row r="753" spans="49:60" ht="12" customHeight="1" x14ac:dyDescent="0.3">
      <c r="AW753"/>
      <c r="AX753"/>
      <c r="AY753"/>
      <c r="AZ753"/>
      <c r="BA753"/>
      <c r="BB753"/>
      <c r="BC753"/>
      <c r="BD753"/>
      <c r="BE753"/>
      <c r="BF753"/>
      <c r="BG753"/>
      <c r="BH753"/>
    </row>
    <row r="754" spans="49:60" ht="12" customHeight="1" x14ac:dyDescent="0.3">
      <c r="AW754"/>
      <c r="AX754"/>
      <c r="AY754"/>
      <c r="AZ754"/>
      <c r="BA754"/>
      <c r="BB754"/>
      <c r="BC754"/>
      <c r="BD754"/>
      <c r="BE754"/>
      <c r="BF754"/>
      <c r="BG754"/>
      <c r="BH754"/>
    </row>
    <row r="755" spans="49:60" ht="12" customHeight="1" x14ac:dyDescent="0.3">
      <c r="AW755"/>
      <c r="AX755"/>
      <c r="AY755"/>
      <c r="AZ755"/>
      <c r="BA755"/>
      <c r="BB755"/>
      <c r="BC755"/>
      <c r="BD755"/>
      <c r="BE755"/>
      <c r="BF755"/>
      <c r="BG755"/>
      <c r="BH755"/>
    </row>
    <row r="756" spans="49:60" ht="12" customHeight="1" x14ac:dyDescent="0.3">
      <c r="AW756"/>
      <c r="AX756"/>
      <c r="AY756"/>
      <c r="AZ756"/>
      <c r="BA756"/>
      <c r="BB756"/>
      <c r="BC756"/>
      <c r="BD756"/>
      <c r="BE756"/>
      <c r="BF756"/>
      <c r="BG756"/>
      <c r="BH756"/>
    </row>
    <row r="757" spans="49:60" ht="12" customHeight="1" x14ac:dyDescent="0.3">
      <c r="AW757"/>
      <c r="AX757"/>
      <c r="AY757"/>
      <c r="AZ757"/>
      <c r="BA757"/>
      <c r="BB757"/>
      <c r="BC757"/>
      <c r="BD757"/>
      <c r="BE757"/>
      <c r="BF757"/>
      <c r="BG757"/>
      <c r="BH757"/>
    </row>
    <row r="758" spans="49:60" ht="12" customHeight="1" x14ac:dyDescent="0.3">
      <c r="AW758"/>
      <c r="AX758"/>
      <c r="AY758"/>
      <c r="AZ758"/>
      <c r="BA758"/>
      <c r="BB758"/>
      <c r="BC758"/>
      <c r="BD758"/>
      <c r="BE758"/>
      <c r="BF758"/>
      <c r="BG758"/>
      <c r="BH758"/>
    </row>
    <row r="759" spans="49:60" ht="12" customHeight="1" x14ac:dyDescent="0.3">
      <c r="AW759"/>
      <c r="AX759"/>
      <c r="AY759"/>
      <c r="AZ759"/>
      <c r="BA759"/>
      <c r="BB759"/>
      <c r="BC759"/>
      <c r="BD759"/>
      <c r="BE759"/>
      <c r="BF759"/>
      <c r="BG759"/>
      <c r="BH759"/>
    </row>
    <row r="760" spans="49:60" ht="12" customHeight="1" x14ac:dyDescent="0.3">
      <c r="AW760"/>
      <c r="AX760"/>
      <c r="AY760"/>
      <c r="AZ760"/>
      <c r="BA760"/>
      <c r="BB760"/>
      <c r="BC760"/>
      <c r="BD760"/>
      <c r="BE760"/>
      <c r="BF760"/>
      <c r="BG760"/>
      <c r="BH760"/>
    </row>
    <row r="761" spans="49:60" ht="12" customHeight="1" x14ac:dyDescent="0.3">
      <c r="AW761"/>
      <c r="AX761"/>
      <c r="AY761"/>
      <c r="AZ761"/>
      <c r="BA761"/>
      <c r="BB761"/>
      <c r="BC761"/>
      <c r="BD761"/>
      <c r="BE761"/>
      <c r="BF761"/>
      <c r="BG761"/>
      <c r="BH761"/>
    </row>
    <row r="762" spans="49:60" ht="12" customHeight="1" x14ac:dyDescent="0.3">
      <c r="AW762"/>
      <c r="AX762"/>
      <c r="AY762"/>
      <c r="AZ762"/>
      <c r="BA762"/>
      <c r="BB762"/>
      <c r="BC762"/>
      <c r="BD762"/>
      <c r="BE762"/>
      <c r="BF762"/>
      <c r="BG762"/>
      <c r="BH762"/>
    </row>
    <row r="763" spans="49:60" ht="12" customHeight="1" x14ac:dyDescent="0.3">
      <c r="AW763"/>
      <c r="AX763"/>
      <c r="AY763"/>
      <c r="AZ763"/>
      <c r="BA763"/>
      <c r="BB763"/>
      <c r="BC763"/>
      <c r="BD763"/>
      <c r="BE763"/>
      <c r="BF763"/>
      <c r="BG763"/>
      <c r="BH763"/>
    </row>
    <row r="764" spans="49:60" ht="12" customHeight="1" x14ac:dyDescent="0.3">
      <c r="AW764"/>
      <c r="AX764"/>
      <c r="AY764"/>
      <c r="AZ764"/>
      <c r="BA764"/>
      <c r="BB764"/>
      <c r="BC764"/>
      <c r="BD764"/>
      <c r="BE764"/>
      <c r="BF764"/>
      <c r="BG764"/>
      <c r="BH764"/>
    </row>
    <row r="765" spans="49:60" ht="12" customHeight="1" x14ac:dyDescent="0.3">
      <c r="AW765"/>
      <c r="AX765"/>
      <c r="AY765"/>
      <c r="AZ765"/>
      <c r="BA765"/>
      <c r="BB765"/>
      <c r="BC765"/>
      <c r="BD765"/>
      <c r="BE765"/>
      <c r="BF765"/>
      <c r="BG765"/>
      <c r="BH765"/>
    </row>
    <row r="766" spans="49:60" ht="12" customHeight="1" x14ac:dyDescent="0.3">
      <c r="AW766"/>
      <c r="AX766"/>
      <c r="AY766"/>
      <c r="AZ766"/>
      <c r="BA766"/>
      <c r="BB766"/>
      <c r="BC766"/>
      <c r="BD766"/>
      <c r="BE766"/>
      <c r="BF766"/>
      <c r="BG766"/>
      <c r="BH766"/>
    </row>
    <row r="767" spans="49:60" ht="12" customHeight="1" x14ac:dyDescent="0.3">
      <c r="AW767"/>
      <c r="AX767"/>
      <c r="AY767"/>
      <c r="AZ767"/>
      <c r="BA767"/>
      <c r="BB767"/>
      <c r="BC767"/>
      <c r="BD767"/>
      <c r="BE767"/>
      <c r="BF767"/>
      <c r="BG767"/>
      <c r="BH767"/>
    </row>
    <row r="768" spans="49:60" ht="12" customHeight="1" x14ac:dyDescent="0.3">
      <c r="AW768"/>
      <c r="AX768"/>
      <c r="AY768"/>
      <c r="AZ768"/>
      <c r="BA768"/>
      <c r="BB768"/>
      <c r="BC768"/>
      <c r="BD768"/>
      <c r="BE768"/>
      <c r="BF768"/>
      <c r="BG768"/>
      <c r="BH768"/>
    </row>
    <row r="769" spans="49:60" ht="12" customHeight="1" x14ac:dyDescent="0.3">
      <c r="AW769"/>
      <c r="AX769"/>
      <c r="AY769"/>
      <c r="AZ769"/>
      <c r="BA769"/>
      <c r="BB769"/>
      <c r="BC769"/>
      <c r="BD769"/>
      <c r="BE769"/>
      <c r="BF769"/>
      <c r="BG769"/>
      <c r="BH769"/>
    </row>
    <row r="770" spans="49:60" ht="12" customHeight="1" x14ac:dyDescent="0.3">
      <c r="AW770"/>
      <c r="AX770"/>
      <c r="AY770"/>
      <c r="AZ770"/>
      <c r="BA770"/>
      <c r="BB770"/>
      <c r="BC770"/>
      <c r="BD770"/>
      <c r="BE770"/>
      <c r="BF770"/>
      <c r="BG770"/>
      <c r="BH770"/>
    </row>
    <row r="771" spans="49:60" ht="12" customHeight="1" x14ac:dyDescent="0.3">
      <c r="AW771"/>
      <c r="AX771"/>
      <c r="AY771"/>
      <c r="AZ771"/>
      <c r="BA771"/>
      <c r="BB771"/>
      <c r="BC771"/>
      <c r="BD771"/>
      <c r="BE771"/>
      <c r="BF771"/>
      <c r="BG771"/>
      <c r="BH771"/>
    </row>
    <row r="772" spans="49:60" ht="12" customHeight="1" x14ac:dyDescent="0.3">
      <c r="AW772"/>
      <c r="AX772"/>
      <c r="AY772"/>
      <c r="AZ772"/>
      <c r="BA772"/>
      <c r="BB772"/>
      <c r="BC772"/>
      <c r="BD772"/>
      <c r="BE772"/>
      <c r="BF772"/>
      <c r="BG772"/>
      <c r="BH772"/>
    </row>
    <row r="773" spans="49:60" ht="12" customHeight="1" x14ac:dyDescent="0.3">
      <c r="AW773"/>
      <c r="AX773"/>
      <c r="AY773"/>
      <c r="AZ773"/>
      <c r="BA773"/>
      <c r="BB773"/>
      <c r="BC773"/>
      <c r="BD773"/>
      <c r="BE773"/>
      <c r="BF773"/>
      <c r="BG773"/>
      <c r="BH773"/>
    </row>
    <row r="774" spans="49:60" ht="12" customHeight="1" x14ac:dyDescent="0.3">
      <c r="AW774"/>
      <c r="AX774"/>
      <c r="AY774"/>
      <c r="AZ774"/>
      <c r="BA774"/>
      <c r="BB774"/>
      <c r="BC774"/>
      <c r="BD774"/>
      <c r="BE774"/>
      <c r="BF774"/>
      <c r="BG774"/>
      <c r="BH774"/>
    </row>
    <row r="775" spans="49:60" ht="12" customHeight="1" x14ac:dyDescent="0.3">
      <c r="AW775"/>
      <c r="AX775"/>
      <c r="AY775"/>
      <c r="AZ775"/>
      <c r="BA775"/>
      <c r="BB775"/>
      <c r="BC775"/>
      <c r="BD775"/>
      <c r="BE775"/>
      <c r="BF775"/>
      <c r="BG775"/>
      <c r="BH775"/>
    </row>
    <row r="776" spans="49:60" ht="12" customHeight="1" x14ac:dyDescent="0.3">
      <c r="AW776"/>
      <c r="AX776"/>
      <c r="AY776"/>
      <c r="AZ776"/>
      <c r="BA776"/>
      <c r="BB776"/>
      <c r="BC776"/>
      <c r="BD776"/>
      <c r="BE776"/>
      <c r="BF776"/>
      <c r="BG776"/>
      <c r="BH776"/>
    </row>
    <row r="777" spans="49:60" ht="12" customHeight="1" x14ac:dyDescent="0.3">
      <c r="AW777"/>
      <c r="AX777"/>
      <c r="AY777"/>
      <c r="AZ777"/>
      <c r="BA777"/>
      <c r="BB777"/>
      <c r="BC777"/>
      <c r="BD777"/>
      <c r="BE777"/>
      <c r="BF777"/>
      <c r="BG777"/>
      <c r="BH777"/>
    </row>
    <row r="778" spans="49:60" ht="12" customHeight="1" x14ac:dyDescent="0.3">
      <c r="AW778"/>
      <c r="AX778"/>
      <c r="AY778"/>
      <c r="AZ778"/>
      <c r="BA778"/>
      <c r="BB778"/>
      <c r="BC778"/>
      <c r="BD778"/>
      <c r="BE778"/>
      <c r="BF778"/>
      <c r="BG778"/>
      <c r="BH778"/>
    </row>
    <row r="779" spans="49:60" ht="12" customHeight="1" x14ac:dyDescent="0.3">
      <c r="AW779"/>
      <c r="AX779"/>
      <c r="AY779"/>
      <c r="AZ779"/>
      <c r="BA779"/>
      <c r="BB779"/>
      <c r="BC779"/>
      <c r="BD779"/>
      <c r="BE779"/>
      <c r="BF779"/>
      <c r="BG779"/>
      <c r="BH779"/>
    </row>
    <row r="780" spans="49:60" ht="12" customHeight="1" x14ac:dyDescent="0.3">
      <c r="AW780"/>
      <c r="AX780"/>
      <c r="AY780"/>
      <c r="AZ780"/>
      <c r="BA780"/>
      <c r="BB780"/>
      <c r="BC780"/>
      <c r="BD780"/>
      <c r="BE780"/>
      <c r="BF780"/>
      <c r="BG780"/>
      <c r="BH780"/>
    </row>
    <row r="781" spans="49:60" ht="12" customHeight="1" x14ac:dyDescent="0.3">
      <c r="AW781"/>
      <c r="AX781"/>
      <c r="AY781"/>
      <c r="AZ781"/>
      <c r="BA781"/>
      <c r="BB781"/>
      <c r="BC781"/>
      <c r="BD781"/>
      <c r="BE781"/>
      <c r="BF781"/>
      <c r="BG781"/>
      <c r="BH781"/>
    </row>
    <row r="782" spans="49:60" ht="12" customHeight="1" x14ac:dyDescent="0.3">
      <c r="AW782"/>
      <c r="AX782"/>
      <c r="AY782"/>
      <c r="AZ782"/>
      <c r="BA782"/>
      <c r="BB782"/>
      <c r="BC782"/>
      <c r="BD782"/>
      <c r="BE782"/>
      <c r="BF782"/>
      <c r="BG782"/>
      <c r="BH782"/>
    </row>
    <row r="783" spans="49:60" ht="12" customHeight="1" x14ac:dyDescent="0.3">
      <c r="AW783"/>
      <c r="AX783"/>
      <c r="AY783"/>
      <c r="AZ783"/>
      <c r="BA783"/>
      <c r="BB783"/>
      <c r="BC783"/>
      <c r="BD783"/>
      <c r="BE783"/>
      <c r="BF783"/>
      <c r="BG783"/>
      <c r="BH783"/>
    </row>
    <row r="784" spans="49:60" ht="12" customHeight="1" x14ac:dyDescent="0.3">
      <c r="AW784"/>
      <c r="AX784"/>
      <c r="AY784"/>
      <c r="AZ784"/>
      <c r="BA784"/>
      <c r="BB784"/>
      <c r="BC784"/>
      <c r="BD784"/>
      <c r="BE784"/>
      <c r="BF784"/>
      <c r="BG784"/>
      <c r="BH784"/>
    </row>
    <row r="785" spans="49:60" ht="12" customHeight="1" x14ac:dyDescent="0.3">
      <c r="AW785"/>
      <c r="AX785"/>
      <c r="AY785"/>
      <c r="AZ785"/>
      <c r="BA785"/>
      <c r="BB785"/>
      <c r="BC785"/>
      <c r="BD785"/>
      <c r="BE785"/>
      <c r="BF785"/>
      <c r="BG785"/>
      <c r="BH785"/>
    </row>
    <row r="786" spans="49:60" ht="12" customHeight="1" x14ac:dyDescent="0.3">
      <c r="AW786"/>
      <c r="AX786"/>
      <c r="AY786"/>
      <c r="AZ786"/>
      <c r="BA786"/>
      <c r="BB786"/>
      <c r="BC786"/>
      <c r="BD786"/>
      <c r="BE786"/>
      <c r="BF786"/>
      <c r="BG786"/>
      <c r="BH786"/>
    </row>
    <row r="787" spans="49:60" ht="12" customHeight="1" x14ac:dyDescent="0.3">
      <c r="AW787"/>
      <c r="AX787"/>
      <c r="AY787"/>
      <c r="AZ787"/>
      <c r="BA787"/>
      <c r="BB787"/>
      <c r="BC787"/>
      <c r="BD787"/>
      <c r="BE787"/>
      <c r="BF787"/>
      <c r="BG787"/>
      <c r="BH787"/>
    </row>
    <row r="788" spans="49:60" ht="12" customHeight="1" x14ac:dyDescent="0.3">
      <c r="AW788"/>
      <c r="AX788"/>
      <c r="AY788"/>
      <c r="AZ788"/>
      <c r="BA788"/>
      <c r="BB788"/>
      <c r="BC788"/>
      <c r="BD788"/>
      <c r="BE788"/>
      <c r="BF788"/>
      <c r="BG788"/>
      <c r="BH788"/>
    </row>
    <row r="789" spans="49:60" ht="12" customHeight="1" x14ac:dyDescent="0.3">
      <c r="AW789"/>
      <c r="AX789"/>
      <c r="AY789"/>
      <c r="AZ789"/>
      <c r="BA789"/>
      <c r="BB789"/>
      <c r="BC789"/>
      <c r="BD789"/>
      <c r="BE789"/>
      <c r="BF789"/>
      <c r="BG789"/>
      <c r="BH789"/>
    </row>
    <row r="790" spans="49:60" ht="12" customHeight="1" x14ac:dyDescent="0.3">
      <c r="AW790"/>
      <c r="AX790"/>
      <c r="AY790"/>
      <c r="AZ790"/>
      <c r="BA790"/>
      <c r="BB790"/>
      <c r="BC790"/>
      <c r="BD790"/>
      <c r="BE790"/>
      <c r="BF790"/>
      <c r="BG790"/>
      <c r="BH790"/>
    </row>
    <row r="791" spans="49:60" ht="12" customHeight="1" x14ac:dyDescent="0.3">
      <c r="AW791"/>
      <c r="AX791"/>
      <c r="AY791"/>
      <c r="AZ791"/>
      <c r="BA791"/>
      <c r="BB791"/>
      <c r="BC791"/>
      <c r="BD791"/>
      <c r="BE791"/>
      <c r="BF791"/>
      <c r="BG791"/>
      <c r="BH791"/>
    </row>
    <row r="792" spans="49:60" ht="12" customHeight="1" x14ac:dyDescent="0.3">
      <c r="AW792"/>
      <c r="AX792"/>
      <c r="AY792"/>
      <c r="AZ792"/>
      <c r="BA792"/>
      <c r="BB792"/>
      <c r="BC792"/>
      <c r="BD792"/>
      <c r="BE792"/>
      <c r="BF792"/>
      <c r="BG792"/>
      <c r="BH792"/>
    </row>
    <row r="793" spans="49:60" ht="12" customHeight="1" x14ac:dyDescent="0.3">
      <c r="AW793"/>
      <c r="AX793"/>
      <c r="AY793"/>
      <c r="AZ793"/>
      <c r="BA793"/>
      <c r="BB793"/>
      <c r="BC793"/>
      <c r="BD793"/>
      <c r="BE793"/>
      <c r="BF793"/>
      <c r="BG793"/>
      <c r="BH793"/>
    </row>
    <row r="794" spans="49:60" ht="12" customHeight="1" x14ac:dyDescent="0.3">
      <c r="AW794"/>
      <c r="AX794"/>
      <c r="AY794"/>
      <c r="AZ794"/>
      <c r="BA794"/>
      <c r="BB794"/>
      <c r="BC794"/>
      <c r="BD794"/>
      <c r="BE794"/>
      <c r="BF794"/>
      <c r="BG794"/>
      <c r="BH794"/>
    </row>
    <row r="795" spans="49:60" ht="12" customHeight="1" x14ac:dyDescent="0.3">
      <c r="AW795"/>
      <c r="AX795"/>
      <c r="AY795"/>
      <c r="AZ795"/>
      <c r="BA795"/>
      <c r="BB795"/>
      <c r="BC795"/>
      <c r="BD795"/>
      <c r="BE795"/>
      <c r="BF795"/>
      <c r="BG795"/>
      <c r="BH795"/>
    </row>
    <row r="796" spans="49:60" ht="12" customHeight="1" x14ac:dyDescent="0.3">
      <c r="AW796"/>
      <c r="AX796"/>
      <c r="AY796"/>
      <c r="AZ796"/>
      <c r="BA796"/>
      <c r="BB796"/>
      <c r="BC796"/>
      <c r="BD796"/>
      <c r="BE796"/>
      <c r="BF796"/>
      <c r="BG796"/>
      <c r="BH796"/>
    </row>
    <row r="797" spans="49:60" ht="12" customHeight="1" x14ac:dyDescent="0.3">
      <c r="AW797"/>
      <c r="AX797"/>
      <c r="AY797"/>
      <c r="AZ797"/>
      <c r="BA797"/>
      <c r="BB797"/>
      <c r="BC797"/>
      <c r="BD797"/>
      <c r="BE797"/>
      <c r="BF797"/>
      <c r="BG797"/>
      <c r="BH797"/>
    </row>
    <row r="798" spans="49:60" ht="12" customHeight="1" x14ac:dyDescent="0.3">
      <c r="AW798"/>
      <c r="AX798"/>
      <c r="AY798"/>
      <c r="AZ798"/>
      <c r="BA798"/>
      <c r="BB798"/>
      <c r="BC798"/>
      <c r="BD798"/>
      <c r="BE798"/>
      <c r="BF798"/>
      <c r="BG798"/>
      <c r="BH798"/>
    </row>
    <row r="799" spans="49:60" ht="12" customHeight="1" x14ac:dyDescent="0.3">
      <c r="AW799"/>
      <c r="AX799"/>
      <c r="AY799"/>
      <c r="AZ799"/>
      <c r="BA799"/>
      <c r="BB799"/>
      <c r="BC799"/>
      <c r="BD799"/>
      <c r="BE799"/>
      <c r="BF799"/>
      <c r="BG799"/>
      <c r="BH799"/>
    </row>
    <row r="800" spans="49:60" ht="12" customHeight="1" x14ac:dyDescent="0.3">
      <c r="AW800"/>
      <c r="AX800"/>
      <c r="AY800"/>
      <c r="AZ800"/>
      <c r="BA800"/>
      <c r="BB800"/>
      <c r="BC800"/>
      <c r="BD800"/>
      <c r="BE800"/>
      <c r="BF800"/>
      <c r="BG800"/>
      <c r="BH800"/>
    </row>
    <row r="801" spans="49:60" ht="12" customHeight="1" x14ac:dyDescent="0.3">
      <c r="AW801"/>
      <c r="AX801"/>
      <c r="AY801"/>
      <c r="AZ801"/>
      <c r="BA801"/>
      <c r="BB801"/>
      <c r="BC801"/>
      <c r="BD801"/>
      <c r="BE801"/>
      <c r="BF801"/>
      <c r="BG801"/>
      <c r="BH801"/>
    </row>
    <row r="802" spans="49:60" ht="12" customHeight="1" x14ac:dyDescent="0.3">
      <c r="AW802"/>
      <c r="AX802"/>
      <c r="AY802"/>
      <c r="AZ802"/>
      <c r="BA802"/>
      <c r="BB802"/>
      <c r="BC802"/>
      <c r="BD802"/>
      <c r="BE802"/>
      <c r="BF802"/>
      <c r="BG802"/>
      <c r="BH802"/>
    </row>
    <row r="803" spans="49:60" ht="12" customHeight="1" x14ac:dyDescent="0.3">
      <c r="AW803"/>
      <c r="AX803"/>
      <c r="AY803"/>
      <c r="AZ803"/>
      <c r="BA803"/>
      <c r="BB803"/>
      <c r="BC803"/>
      <c r="BD803"/>
      <c r="BE803"/>
      <c r="BF803"/>
      <c r="BG803"/>
      <c r="BH803"/>
    </row>
    <row r="804" spans="49:60" ht="12" customHeight="1" x14ac:dyDescent="0.3">
      <c r="AW804"/>
      <c r="AX804"/>
      <c r="AY804"/>
      <c r="AZ804"/>
      <c r="BA804"/>
      <c r="BB804"/>
      <c r="BC804"/>
      <c r="BD804"/>
      <c r="BE804"/>
      <c r="BF804"/>
      <c r="BG804"/>
      <c r="BH804"/>
    </row>
    <row r="805" spans="49:60" ht="12" customHeight="1" x14ac:dyDescent="0.3">
      <c r="AW805"/>
      <c r="AX805"/>
      <c r="AY805"/>
      <c r="AZ805"/>
      <c r="BA805"/>
      <c r="BB805"/>
      <c r="BC805"/>
      <c r="BD805"/>
      <c r="BE805"/>
      <c r="BF805"/>
      <c r="BG805"/>
      <c r="BH805"/>
    </row>
    <row r="806" spans="49:60" ht="12" customHeight="1" x14ac:dyDescent="0.3">
      <c r="AW806"/>
      <c r="AX806"/>
      <c r="AY806"/>
      <c r="AZ806"/>
      <c r="BA806"/>
      <c r="BB806"/>
      <c r="BC806"/>
      <c r="BD806"/>
      <c r="BE806"/>
      <c r="BF806"/>
      <c r="BG806"/>
      <c r="BH806"/>
    </row>
    <row r="807" spans="49:60" ht="12" customHeight="1" x14ac:dyDescent="0.3">
      <c r="AW807"/>
      <c r="AX807"/>
      <c r="AY807"/>
      <c r="AZ807"/>
      <c r="BA807"/>
      <c r="BB807"/>
      <c r="BC807"/>
      <c r="BD807"/>
      <c r="BE807"/>
      <c r="BF807"/>
      <c r="BG807"/>
      <c r="BH807"/>
    </row>
    <row r="808" spans="49:60" ht="12" customHeight="1" x14ac:dyDescent="0.3">
      <c r="AW808"/>
      <c r="AX808"/>
      <c r="AY808"/>
      <c r="AZ808"/>
      <c r="BA808"/>
      <c r="BB808"/>
      <c r="BC808"/>
      <c r="BD808"/>
      <c r="BE808"/>
      <c r="BF808"/>
      <c r="BG808"/>
      <c r="BH808"/>
    </row>
    <row r="809" spans="49:60" ht="12" customHeight="1" x14ac:dyDescent="0.3">
      <c r="AW809"/>
      <c r="AX809"/>
      <c r="AY809"/>
      <c r="AZ809"/>
      <c r="BA809"/>
      <c r="BB809"/>
      <c r="BC809"/>
      <c r="BD809"/>
      <c r="BE809"/>
      <c r="BF809"/>
      <c r="BG809"/>
      <c r="BH809"/>
    </row>
    <row r="810" spans="49:60" ht="12" customHeight="1" x14ac:dyDescent="0.3">
      <c r="AW810"/>
      <c r="AX810"/>
      <c r="AY810"/>
      <c r="AZ810"/>
      <c r="BA810"/>
      <c r="BB810"/>
      <c r="BC810"/>
      <c r="BD810"/>
      <c r="BE810"/>
      <c r="BF810"/>
      <c r="BG810"/>
      <c r="BH810"/>
    </row>
    <row r="811" spans="49:60" ht="12" customHeight="1" x14ac:dyDescent="0.3">
      <c r="AW811"/>
      <c r="AX811"/>
      <c r="AY811"/>
      <c r="AZ811"/>
      <c r="BA811"/>
      <c r="BB811"/>
      <c r="BC811"/>
      <c r="BD811"/>
      <c r="BE811"/>
      <c r="BF811"/>
      <c r="BG811"/>
      <c r="BH811"/>
    </row>
    <row r="812" spans="49:60" ht="12" customHeight="1" x14ac:dyDescent="0.3">
      <c r="AW812"/>
      <c r="AX812"/>
      <c r="AY812"/>
      <c r="AZ812"/>
      <c r="BA812"/>
      <c r="BB812"/>
      <c r="BC812"/>
      <c r="BD812"/>
      <c r="BE812"/>
      <c r="BF812"/>
      <c r="BG812"/>
      <c r="BH812"/>
    </row>
    <row r="813" spans="49:60" ht="12" customHeight="1" x14ac:dyDescent="0.3">
      <c r="AW813"/>
      <c r="AX813"/>
      <c r="AY813"/>
      <c r="AZ813"/>
      <c r="BA813"/>
      <c r="BB813"/>
      <c r="BC813"/>
      <c r="BD813"/>
      <c r="BE813"/>
      <c r="BF813"/>
      <c r="BG813"/>
      <c r="BH813"/>
    </row>
    <row r="814" spans="49:60" ht="12" customHeight="1" x14ac:dyDescent="0.3">
      <c r="AW814"/>
      <c r="AX814"/>
      <c r="AY814"/>
      <c r="AZ814"/>
      <c r="BA814"/>
      <c r="BB814"/>
      <c r="BC814"/>
      <c r="BD814"/>
      <c r="BE814"/>
      <c r="BF814"/>
      <c r="BG814"/>
      <c r="BH814"/>
    </row>
    <row r="815" spans="49:60" ht="12" customHeight="1" x14ac:dyDescent="0.3">
      <c r="AW815"/>
      <c r="AX815"/>
      <c r="AY815"/>
      <c r="AZ815"/>
      <c r="BA815"/>
      <c r="BB815"/>
      <c r="BC815"/>
      <c r="BD815"/>
      <c r="BE815"/>
      <c r="BF815"/>
      <c r="BG815"/>
      <c r="BH815"/>
    </row>
    <row r="816" spans="49:60" ht="12" customHeight="1" x14ac:dyDescent="0.3">
      <c r="AW816"/>
      <c r="AX816"/>
      <c r="AY816"/>
      <c r="AZ816"/>
      <c r="BA816"/>
      <c r="BB816"/>
      <c r="BC816"/>
      <c r="BD816"/>
      <c r="BE816"/>
      <c r="BF816"/>
      <c r="BG816"/>
      <c r="BH816"/>
    </row>
    <row r="817" spans="49:60" ht="12" customHeight="1" x14ac:dyDescent="0.3">
      <c r="AW817"/>
      <c r="AX817"/>
      <c r="AY817"/>
      <c r="AZ817"/>
      <c r="BA817"/>
      <c r="BB817"/>
      <c r="BC817"/>
      <c r="BD817"/>
      <c r="BE817"/>
      <c r="BF817"/>
      <c r="BG817"/>
      <c r="BH817"/>
    </row>
    <row r="818" spans="49:60" ht="12" customHeight="1" x14ac:dyDescent="0.3">
      <c r="AW818"/>
      <c r="AX818"/>
      <c r="AY818"/>
      <c r="AZ818"/>
      <c r="BA818"/>
      <c r="BB818"/>
      <c r="BC818"/>
      <c r="BD818"/>
      <c r="BE818"/>
      <c r="BF818"/>
      <c r="BG818"/>
      <c r="BH818"/>
    </row>
    <row r="819" spans="49:60" ht="12" customHeight="1" x14ac:dyDescent="0.3">
      <c r="AW819"/>
      <c r="AX819"/>
      <c r="AY819"/>
      <c r="AZ819"/>
      <c r="BA819"/>
      <c r="BB819"/>
      <c r="BC819"/>
      <c r="BD819"/>
      <c r="BE819"/>
      <c r="BF819"/>
      <c r="BG819"/>
      <c r="BH819"/>
    </row>
    <row r="820" spans="49:60" ht="12" customHeight="1" x14ac:dyDescent="0.3">
      <c r="AW820"/>
      <c r="AX820"/>
      <c r="AY820"/>
      <c r="AZ820"/>
      <c r="BA820"/>
      <c r="BB820"/>
      <c r="BC820"/>
      <c r="BD820"/>
      <c r="BE820"/>
      <c r="BF820"/>
      <c r="BG820"/>
      <c r="BH820"/>
    </row>
    <row r="821" spans="49:60" ht="12" customHeight="1" x14ac:dyDescent="0.3">
      <c r="AW821"/>
      <c r="AX821"/>
      <c r="AY821"/>
      <c r="AZ821"/>
      <c r="BA821"/>
      <c r="BB821"/>
      <c r="BC821"/>
      <c r="BD821"/>
      <c r="BE821"/>
      <c r="BF821"/>
      <c r="BG821"/>
      <c r="BH821"/>
    </row>
    <row r="822" spans="49:60" ht="12" customHeight="1" x14ac:dyDescent="0.3">
      <c r="AW822"/>
      <c r="AX822"/>
      <c r="AY822"/>
      <c r="AZ822"/>
      <c r="BA822"/>
      <c r="BB822"/>
      <c r="BC822"/>
      <c r="BD822"/>
      <c r="BE822"/>
      <c r="BF822"/>
      <c r="BG822"/>
      <c r="BH822"/>
    </row>
    <row r="823" spans="49:60" ht="12" customHeight="1" x14ac:dyDescent="0.3">
      <c r="AW823"/>
      <c r="AX823"/>
      <c r="AY823"/>
      <c r="AZ823"/>
      <c r="BA823"/>
      <c r="BB823"/>
      <c r="BC823"/>
      <c r="BD823"/>
      <c r="BE823"/>
      <c r="BF823"/>
      <c r="BG823"/>
      <c r="BH823"/>
    </row>
    <row r="824" spans="49:60" ht="12" customHeight="1" x14ac:dyDescent="0.3">
      <c r="AW824"/>
      <c r="AX824"/>
      <c r="AY824"/>
      <c r="AZ824"/>
      <c r="BA824"/>
      <c r="BB824"/>
      <c r="BC824"/>
      <c r="BD824"/>
      <c r="BE824"/>
      <c r="BF824"/>
      <c r="BG824"/>
      <c r="BH824"/>
    </row>
    <row r="825" spans="49:60" ht="12" customHeight="1" x14ac:dyDescent="0.3">
      <c r="AW825"/>
      <c r="AX825"/>
      <c r="AY825"/>
      <c r="AZ825"/>
      <c r="BA825"/>
      <c r="BB825"/>
      <c r="BC825"/>
      <c r="BD825"/>
      <c r="BE825"/>
      <c r="BF825"/>
      <c r="BG825"/>
      <c r="BH825"/>
    </row>
    <row r="826" spans="49:60" ht="12" customHeight="1" x14ac:dyDescent="0.3">
      <c r="AW826"/>
      <c r="AX826"/>
      <c r="AY826"/>
      <c r="AZ826"/>
      <c r="BA826"/>
      <c r="BB826"/>
      <c r="BC826"/>
      <c r="BD826"/>
      <c r="BE826"/>
      <c r="BF826"/>
      <c r="BG826"/>
      <c r="BH826"/>
    </row>
    <row r="827" spans="49:60" ht="12" customHeight="1" x14ac:dyDescent="0.3">
      <c r="AW827"/>
      <c r="AX827"/>
      <c r="AY827"/>
      <c r="AZ827"/>
      <c r="BA827"/>
      <c r="BB827"/>
      <c r="BC827"/>
      <c r="BD827"/>
      <c r="BE827"/>
      <c r="BF827"/>
      <c r="BG827"/>
      <c r="BH827"/>
    </row>
    <row r="828" spans="49:60" ht="12" customHeight="1" x14ac:dyDescent="0.3">
      <c r="AW828"/>
      <c r="AX828"/>
      <c r="AY828"/>
      <c r="AZ828"/>
      <c r="BA828"/>
      <c r="BB828"/>
      <c r="BC828"/>
      <c r="BD828"/>
      <c r="BE828"/>
      <c r="BF828"/>
      <c r="BG828"/>
      <c r="BH828"/>
    </row>
    <row r="829" spans="49:60" ht="12" customHeight="1" x14ac:dyDescent="0.3">
      <c r="AW829"/>
      <c r="AX829"/>
      <c r="AY829"/>
      <c r="AZ829"/>
      <c r="BA829"/>
      <c r="BB829"/>
      <c r="BC829"/>
      <c r="BD829"/>
      <c r="BE829"/>
      <c r="BF829"/>
      <c r="BG829"/>
      <c r="BH829"/>
    </row>
    <row r="830" spans="49:60" ht="12" customHeight="1" x14ac:dyDescent="0.3">
      <c r="AW830"/>
      <c r="AX830"/>
      <c r="AY830"/>
      <c r="AZ830"/>
      <c r="BA830"/>
      <c r="BB830"/>
      <c r="BC830"/>
      <c r="BD830"/>
      <c r="BE830"/>
      <c r="BF830"/>
      <c r="BG830"/>
      <c r="BH830"/>
    </row>
    <row r="831" spans="49:60" ht="12" customHeight="1" x14ac:dyDescent="0.3">
      <c r="AW831"/>
      <c r="AX831"/>
      <c r="AY831"/>
      <c r="AZ831"/>
      <c r="BA831"/>
      <c r="BB831"/>
      <c r="BC831"/>
      <c r="BD831"/>
      <c r="BE831"/>
      <c r="BF831"/>
      <c r="BG831"/>
      <c r="BH831"/>
    </row>
    <row r="832" spans="49:60" ht="12" customHeight="1" x14ac:dyDescent="0.3">
      <c r="AW832"/>
      <c r="AX832"/>
      <c r="AY832"/>
      <c r="AZ832"/>
      <c r="BA832"/>
      <c r="BB832"/>
      <c r="BC832"/>
      <c r="BD832"/>
      <c r="BE832"/>
      <c r="BF832"/>
      <c r="BG832"/>
      <c r="BH832"/>
    </row>
    <row r="833" spans="49:60" ht="12" customHeight="1" x14ac:dyDescent="0.3">
      <c r="AW833"/>
      <c r="AX833"/>
      <c r="AY833"/>
      <c r="AZ833"/>
      <c r="BA833"/>
      <c r="BB833"/>
      <c r="BC833"/>
      <c r="BD833"/>
      <c r="BE833"/>
      <c r="BF833"/>
      <c r="BG833"/>
      <c r="BH833"/>
    </row>
    <row r="834" spans="49:60" ht="12" customHeight="1" x14ac:dyDescent="0.3">
      <c r="AW834"/>
      <c r="AX834"/>
      <c r="AY834"/>
      <c r="AZ834"/>
      <c r="BA834"/>
      <c r="BB834"/>
      <c r="BC834"/>
      <c r="BD834"/>
      <c r="BE834"/>
      <c r="BF834"/>
      <c r="BG834"/>
      <c r="BH834"/>
    </row>
    <row r="835" spans="49:60" ht="12" customHeight="1" x14ac:dyDescent="0.3">
      <c r="AW835"/>
      <c r="AX835"/>
      <c r="AY835"/>
      <c r="AZ835"/>
      <c r="BA835"/>
      <c r="BB835"/>
      <c r="BC835"/>
      <c r="BD835"/>
      <c r="BE835"/>
      <c r="BF835"/>
      <c r="BG835"/>
      <c r="BH835"/>
    </row>
    <row r="836" spans="49:60" ht="12" customHeight="1" x14ac:dyDescent="0.3">
      <c r="AW836"/>
      <c r="AX836"/>
      <c r="AY836"/>
      <c r="AZ836"/>
      <c r="BA836"/>
      <c r="BB836"/>
      <c r="BC836"/>
      <c r="BD836"/>
      <c r="BE836"/>
      <c r="BF836"/>
      <c r="BG836"/>
      <c r="BH836"/>
    </row>
    <row r="837" spans="49:60" ht="12" customHeight="1" x14ac:dyDescent="0.3">
      <c r="AW837"/>
      <c r="AX837"/>
      <c r="AY837"/>
      <c r="AZ837"/>
      <c r="BA837"/>
      <c r="BB837"/>
      <c r="BC837"/>
      <c r="BD837"/>
      <c r="BE837"/>
      <c r="BF837"/>
      <c r="BG837"/>
      <c r="BH837"/>
    </row>
    <row r="838" spans="49:60" ht="12" customHeight="1" x14ac:dyDescent="0.3">
      <c r="AW838"/>
      <c r="AX838"/>
      <c r="AY838"/>
      <c r="AZ838"/>
      <c r="BA838"/>
      <c r="BB838"/>
      <c r="BC838"/>
      <c r="BD838"/>
      <c r="BE838"/>
      <c r="BF838"/>
      <c r="BG838"/>
      <c r="BH838"/>
    </row>
    <row r="839" spans="49:60" ht="12" customHeight="1" x14ac:dyDescent="0.3">
      <c r="AW839"/>
      <c r="AX839"/>
      <c r="AY839"/>
      <c r="AZ839"/>
      <c r="BA839"/>
      <c r="BB839"/>
      <c r="BC839"/>
      <c r="BD839"/>
      <c r="BE839"/>
      <c r="BF839"/>
      <c r="BG839"/>
      <c r="BH839"/>
    </row>
    <row r="840" spans="49:60" ht="12" customHeight="1" x14ac:dyDescent="0.3">
      <c r="AW840"/>
      <c r="AX840"/>
      <c r="AY840"/>
      <c r="AZ840"/>
      <c r="BA840"/>
      <c r="BB840"/>
      <c r="BC840"/>
      <c r="BD840"/>
      <c r="BE840"/>
      <c r="BF840"/>
      <c r="BG840"/>
      <c r="BH840"/>
    </row>
    <row r="841" spans="49:60" ht="12" customHeight="1" x14ac:dyDescent="0.3">
      <c r="AW841"/>
      <c r="AX841"/>
      <c r="AY841"/>
      <c r="AZ841"/>
      <c r="BA841"/>
      <c r="BB841"/>
      <c r="BC841"/>
      <c r="BD841"/>
      <c r="BE841"/>
      <c r="BF841"/>
      <c r="BG841"/>
      <c r="BH841"/>
    </row>
    <row r="842" spans="49:60" ht="12" customHeight="1" x14ac:dyDescent="0.3">
      <c r="AW842"/>
      <c r="AX842"/>
      <c r="AY842"/>
      <c r="AZ842"/>
      <c r="BA842"/>
      <c r="BB842"/>
      <c r="BC842"/>
      <c r="BD842"/>
      <c r="BE842"/>
      <c r="BF842"/>
      <c r="BG842"/>
      <c r="BH842"/>
    </row>
    <row r="843" spans="49:60" ht="12" customHeight="1" x14ac:dyDescent="0.3">
      <c r="AW843"/>
      <c r="AX843"/>
      <c r="AY843"/>
      <c r="AZ843"/>
      <c r="BA843"/>
      <c r="BB843"/>
      <c r="BC843"/>
      <c r="BD843"/>
      <c r="BE843"/>
      <c r="BF843"/>
      <c r="BG843"/>
      <c r="BH843"/>
    </row>
    <row r="844" spans="49:60" ht="12" customHeight="1" x14ac:dyDescent="0.3">
      <c r="AW844"/>
      <c r="AX844"/>
      <c r="AY844"/>
      <c r="AZ844"/>
      <c r="BA844"/>
      <c r="BB844"/>
      <c r="BC844"/>
      <c r="BD844"/>
      <c r="BE844"/>
      <c r="BF844"/>
      <c r="BG844"/>
      <c r="BH844"/>
    </row>
    <row r="845" spans="49:60" ht="12" customHeight="1" x14ac:dyDescent="0.3">
      <c r="AW845"/>
      <c r="AX845"/>
      <c r="AY845"/>
      <c r="AZ845"/>
      <c r="BA845"/>
      <c r="BB845"/>
      <c r="BC845"/>
      <c r="BD845"/>
      <c r="BE845"/>
      <c r="BF845"/>
      <c r="BG845"/>
      <c r="BH845"/>
    </row>
    <row r="846" spans="49:60" ht="12" customHeight="1" x14ac:dyDescent="0.3">
      <c r="AW846"/>
      <c r="AX846"/>
      <c r="AY846"/>
      <c r="AZ846"/>
      <c r="BA846"/>
      <c r="BB846"/>
      <c r="BC846"/>
      <c r="BD846"/>
      <c r="BE846"/>
      <c r="BF846"/>
      <c r="BG846"/>
      <c r="BH846"/>
    </row>
    <row r="847" spans="49:60" ht="12" customHeight="1" x14ac:dyDescent="0.3">
      <c r="AW847"/>
      <c r="AX847"/>
      <c r="AY847"/>
      <c r="AZ847"/>
      <c r="BA847"/>
      <c r="BB847"/>
      <c r="BC847"/>
      <c r="BD847"/>
      <c r="BE847"/>
      <c r="BF847"/>
      <c r="BG847"/>
      <c r="BH847"/>
    </row>
    <row r="848" spans="49:60" ht="12" customHeight="1" x14ac:dyDescent="0.3">
      <c r="AW848"/>
      <c r="AX848"/>
      <c r="AY848"/>
      <c r="AZ848"/>
      <c r="BA848"/>
      <c r="BB848"/>
      <c r="BC848"/>
      <c r="BD848"/>
      <c r="BE848"/>
      <c r="BF848"/>
      <c r="BG848"/>
      <c r="BH848"/>
    </row>
    <row r="849" spans="49:60" ht="12" customHeight="1" x14ac:dyDescent="0.3">
      <c r="AW849"/>
      <c r="AX849"/>
      <c r="AY849"/>
      <c r="AZ849"/>
      <c r="BA849"/>
      <c r="BB849"/>
      <c r="BC849"/>
      <c r="BD849"/>
      <c r="BE849"/>
      <c r="BF849"/>
      <c r="BG849"/>
      <c r="BH849"/>
    </row>
    <row r="850" spans="49:60" ht="12" customHeight="1" x14ac:dyDescent="0.3">
      <c r="AW850"/>
      <c r="AX850"/>
      <c r="AY850"/>
      <c r="AZ850"/>
      <c r="BA850"/>
      <c r="BB850"/>
      <c r="BC850"/>
      <c r="BD850"/>
      <c r="BE850"/>
      <c r="BF850"/>
      <c r="BG850"/>
      <c r="BH850"/>
    </row>
    <row r="851" spans="49:60" ht="12" customHeight="1" x14ac:dyDescent="0.3">
      <c r="AW851"/>
      <c r="AX851"/>
      <c r="AY851"/>
      <c r="AZ851"/>
      <c r="BA851"/>
      <c r="BB851"/>
      <c r="BC851"/>
      <c r="BD851"/>
      <c r="BE851"/>
      <c r="BF851"/>
      <c r="BG851"/>
      <c r="BH851"/>
    </row>
    <row r="852" spans="49:60" ht="12" customHeight="1" x14ac:dyDescent="0.3">
      <c r="AW852"/>
      <c r="AX852"/>
      <c r="AY852"/>
      <c r="AZ852"/>
      <c r="BA852"/>
      <c r="BB852"/>
      <c r="BC852"/>
      <c r="BD852"/>
      <c r="BE852"/>
      <c r="BF852"/>
      <c r="BG852"/>
      <c r="BH852"/>
    </row>
    <row r="853" spans="49:60" ht="12" customHeight="1" x14ac:dyDescent="0.3">
      <c r="AW853"/>
      <c r="AX853"/>
      <c r="AY853"/>
      <c r="AZ853"/>
      <c r="BA853"/>
      <c r="BB853"/>
      <c r="BC853"/>
      <c r="BD853"/>
      <c r="BE853"/>
      <c r="BF853"/>
      <c r="BG853"/>
      <c r="BH853"/>
    </row>
    <row r="854" spans="49:60" ht="12" customHeight="1" x14ac:dyDescent="0.3">
      <c r="AW854"/>
      <c r="AX854"/>
      <c r="AY854"/>
      <c r="AZ854"/>
      <c r="BA854"/>
      <c r="BB854"/>
      <c r="BC854"/>
      <c r="BD854"/>
      <c r="BE854"/>
      <c r="BF854"/>
      <c r="BG854"/>
      <c r="BH854"/>
    </row>
    <row r="855" spans="49:60" ht="12" customHeight="1" x14ac:dyDescent="0.3">
      <c r="AW855"/>
      <c r="AX855"/>
      <c r="AY855"/>
      <c r="AZ855"/>
      <c r="BA855"/>
      <c r="BB855"/>
      <c r="BC855"/>
      <c r="BD855"/>
      <c r="BE855"/>
      <c r="BF855"/>
      <c r="BG855"/>
      <c r="BH855"/>
    </row>
    <row r="856" spans="49:60" ht="12" customHeight="1" x14ac:dyDescent="0.3">
      <c r="AW856"/>
      <c r="AX856"/>
      <c r="AY856"/>
      <c r="AZ856"/>
      <c r="BA856"/>
      <c r="BB856"/>
      <c r="BC856"/>
      <c r="BD856"/>
      <c r="BE856"/>
      <c r="BF856"/>
      <c r="BG856"/>
      <c r="BH856"/>
    </row>
    <row r="857" spans="49:60" ht="12" customHeight="1" x14ac:dyDescent="0.3">
      <c r="AW857"/>
      <c r="AX857"/>
      <c r="AY857"/>
      <c r="AZ857"/>
      <c r="BA857"/>
      <c r="BB857"/>
      <c r="BC857"/>
      <c r="BD857"/>
      <c r="BE857"/>
      <c r="BF857"/>
      <c r="BG857"/>
      <c r="BH857"/>
    </row>
    <row r="858" spans="49:60" ht="12" customHeight="1" x14ac:dyDescent="0.3">
      <c r="AW858"/>
      <c r="AX858"/>
      <c r="AY858"/>
      <c r="AZ858"/>
      <c r="BA858"/>
      <c r="BB858"/>
      <c r="BC858"/>
      <c r="BD858"/>
      <c r="BE858"/>
      <c r="BF858"/>
      <c r="BG858"/>
      <c r="BH858"/>
    </row>
    <row r="859" spans="49:60" ht="12" customHeight="1" x14ac:dyDescent="0.3">
      <c r="AW859"/>
      <c r="AX859"/>
      <c r="AY859"/>
      <c r="AZ859"/>
      <c r="BA859"/>
      <c r="BB859"/>
      <c r="BC859"/>
      <c r="BD859"/>
      <c r="BE859"/>
      <c r="BF859"/>
      <c r="BG859"/>
      <c r="BH859"/>
    </row>
    <row r="860" spans="49:60" ht="12" customHeight="1" x14ac:dyDescent="0.3">
      <c r="AW860"/>
      <c r="AX860"/>
      <c r="AY860"/>
      <c r="AZ860"/>
      <c r="BA860"/>
      <c r="BB860"/>
      <c r="BC860"/>
      <c r="BD860"/>
      <c r="BE860"/>
      <c r="BF860"/>
      <c r="BG860"/>
      <c r="BH860"/>
    </row>
    <row r="861" spans="49:60" ht="12" customHeight="1" x14ac:dyDescent="0.3">
      <c r="AW861"/>
      <c r="AX861"/>
      <c r="AY861"/>
      <c r="AZ861"/>
      <c r="BA861"/>
      <c r="BB861"/>
      <c r="BC861"/>
      <c r="BD861"/>
      <c r="BE861"/>
      <c r="BF861"/>
      <c r="BG861"/>
      <c r="BH861"/>
    </row>
    <row r="862" spans="49:60" ht="12" customHeight="1" x14ac:dyDescent="0.3">
      <c r="AW862"/>
      <c r="AX862"/>
      <c r="AY862"/>
      <c r="AZ862"/>
      <c r="BA862"/>
      <c r="BB862"/>
      <c r="BC862"/>
      <c r="BD862"/>
      <c r="BE862"/>
      <c r="BF862"/>
      <c r="BG862"/>
      <c r="BH862"/>
    </row>
    <row r="863" spans="49:60" ht="12" customHeight="1" x14ac:dyDescent="0.3">
      <c r="AW863"/>
      <c r="AX863"/>
      <c r="AY863"/>
      <c r="AZ863"/>
      <c r="BA863"/>
      <c r="BB863"/>
      <c r="BC863"/>
      <c r="BD863"/>
      <c r="BE863"/>
      <c r="BF863"/>
      <c r="BG863"/>
      <c r="BH863"/>
    </row>
    <row r="864" spans="49:60" ht="12" customHeight="1" x14ac:dyDescent="0.3">
      <c r="AW864"/>
      <c r="AX864"/>
      <c r="AY864"/>
      <c r="AZ864"/>
      <c r="BA864"/>
      <c r="BB864"/>
      <c r="BC864"/>
      <c r="BD864"/>
      <c r="BE864"/>
      <c r="BF864"/>
      <c r="BG864"/>
      <c r="BH864"/>
    </row>
    <row r="865" spans="49:60" ht="12" customHeight="1" x14ac:dyDescent="0.3">
      <c r="AW865"/>
      <c r="AX865"/>
      <c r="AY865"/>
      <c r="AZ865"/>
      <c r="BA865"/>
      <c r="BB865"/>
      <c r="BC865"/>
      <c r="BD865"/>
      <c r="BE865"/>
      <c r="BF865"/>
      <c r="BG865"/>
      <c r="BH865"/>
    </row>
    <row r="866" spans="49:60" ht="12" customHeight="1" x14ac:dyDescent="0.3">
      <c r="AW866"/>
      <c r="AX866"/>
      <c r="AY866"/>
      <c r="AZ866"/>
      <c r="BA866"/>
      <c r="BB866"/>
      <c r="BC866"/>
      <c r="BD866"/>
      <c r="BE866"/>
      <c r="BF866"/>
      <c r="BG866"/>
      <c r="BH866"/>
    </row>
    <row r="867" spans="49:60" ht="12" customHeight="1" x14ac:dyDescent="0.3">
      <c r="AW867"/>
      <c r="AX867"/>
      <c r="AY867"/>
      <c r="AZ867"/>
      <c r="BA867"/>
      <c r="BB867"/>
      <c r="BC867"/>
      <c r="BD867"/>
      <c r="BE867"/>
      <c r="BF867"/>
      <c r="BG867"/>
      <c r="BH867"/>
    </row>
    <row r="868" spans="49:60" ht="12" customHeight="1" x14ac:dyDescent="0.3">
      <c r="AW868"/>
      <c r="AX868"/>
      <c r="AY868"/>
      <c r="AZ868"/>
      <c r="BA868"/>
      <c r="BB868"/>
      <c r="BC868"/>
      <c r="BD868"/>
      <c r="BE868"/>
      <c r="BF868"/>
      <c r="BG868"/>
      <c r="BH868"/>
    </row>
    <row r="869" spans="49:60" ht="12" customHeight="1" x14ac:dyDescent="0.3">
      <c r="AW869"/>
      <c r="AX869"/>
      <c r="AY869"/>
      <c r="AZ869"/>
      <c r="BA869"/>
      <c r="BB869"/>
      <c r="BC869"/>
      <c r="BD869"/>
      <c r="BE869"/>
      <c r="BF869"/>
      <c r="BG869"/>
      <c r="BH869"/>
    </row>
    <row r="870" spans="49:60" ht="12" customHeight="1" x14ac:dyDescent="0.3">
      <c r="AW870"/>
      <c r="AX870"/>
      <c r="AY870"/>
      <c r="AZ870"/>
      <c r="BA870"/>
      <c r="BB870"/>
      <c r="BC870"/>
      <c r="BD870"/>
      <c r="BE870"/>
      <c r="BF870"/>
      <c r="BG870"/>
      <c r="BH870"/>
    </row>
    <row r="871" spans="49:60" ht="12" customHeight="1" x14ac:dyDescent="0.3">
      <c r="AW871"/>
      <c r="AX871"/>
      <c r="AY871"/>
      <c r="AZ871"/>
      <c r="BA871"/>
      <c r="BB871"/>
      <c r="BC871"/>
      <c r="BD871"/>
      <c r="BE871"/>
      <c r="BF871"/>
      <c r="BG871"/>
      <c r="BH871"/>
    </row>
    <row r="872" spans="49:60" ht="12" customHeight="1" x14ac:dyDescent="0.3">
      <c r="AW872"/>
      <c r="AX872"/>
      <c r="AY872"/>
      <c r="AZ872"/>
      <c r="BA872"/>
      <c r="BB872"/>
      <c r="BC872"/>
      <c r="BD872"/>
      <c r="BE872"/>
      <c r="BF872"/>
      <c r="BG872"/>
      <c r="BH872"/>
    </row>
    <row r="873" spans="49:60" ht="12" customHeight="1" x14ac:dyDescent="0.3">
      <c r="AW873"/>
      <c r="AX873"/>
      <c r="AY873"/>
      <c r="AZ873"/>
      <c r="BA873"/>
      <c r="BB873"/>
      <c r="BC873"/>
      <c r="BD873"/>
      <c r="BE873"/>
      <c r="BF873"/>
      <c r="BG873"/>
      <c r="BH873"/>
    </row>
    <row r="874" spans="49:60" ht="12" customHeight="1" x14ac:dyDescent="0.3">
      <c r="AW874"/>
      <c r="AX874"/>
      <c r="AY874"/>
      <c r="AZ874"/>
      <c r="BA874"/>
      <c r="BB874"/>
      <c r="BC874"/>
      <c r="BD874"/>
      <c r="BE874"/>
      <c r="BF874"/>
      <c r="BG874"/>
      <c r="BH874"/>
    </row>
    <row r="875" spans="49:60" ht="12" customHeight="1" x14ac:dyDescent="0.3">
      <c r="AW875"/>
      <c r="AX875"/>
      <c r="AY875"/>
      <c r="AZ875"/>
      <c r="BA875"/>
      <c r="BB875"/>
      <c r="BC875"/>
      <c r="BD875"/>
      <c r="BE875"/>
      <c r="BF875"/>
      <c r="BG875"/>
      <c r="BH875"/>
    </row>
    <row r="876" spans="49:60" ht="12" customHeight="1" x14ac:dyDescent="0.3">
      <c r="AW876"/>
      <c r="AX876"/>
      <c r="AY876"/>
      <c r="AZ876"/>
      <c r="BA876"/>
      <c r="BB876"/>
      <c r="BC876"/>
      <c r="BD876"/>
      <c r="BE876"/>
      <c r="BF876"/>
      <c r="BG876"/>
      <c r="BH876"/>
    </row>
    <row r="877" spans="49:60" ht="12" customHeight="1" x14ac:dyDescent="0.3">
      <c r="AW877"/>
      <c r="AX877"/>
      <c r="AY877"/>
      <c r="AZ877"/>
      <c r="BA877"/>
      <c r="BB877"/>
      <c r="BC877"/>
      <c r="BD877"/>
      <c r="BE877"/>
      <c r="BF877"/>
      <c r="BG877"/>
      <c r="BH877"/>
    </row>
    <row r="878" spans="49:60" ht="12" customHeight="1" x14ac:dyDescent="0.3">
      <c r="AW878"/>
      <c r="AX878"/>
      <c r="AY878"/>
      <c r="AZ878"/>
      <c r="BA878"/>
      <c r="BB878"/>
      <c r="BC878"/>
      <c r="BD878"/>
      <c r="BE878"/>
      <c r="BF878"/>
      <c r="BG878"/>
      <c r="BH878"/>
    </row>
    <row r="879" spans="49:60" ht="12" customHeight="1" x14ac:dyDescent="0.3">
      <c r="AW879"/>
      <c r="AX879"/>
      <c r="AY879"/>
      <c r="AZ879"/>
      <c r="BA879"/>
      <c r="BB879"/>
      <c r="BC879"/>
      <c r="BD879"/>
      <c r="BE879"/>
      <c r="BF879"/>
      <c r="BG879"/>
      <c r="BH879"/>
    </row>
    <row r="880" spans="49:60" ht="12" customHeight="1" x14ac:dyDescent="0.3">
      <c r="AW880"/>
      <c r="AX880"/>
      <c r="AY880"/>
      <c r="AZ880"/>
      <c r="BA880"/>
      <c r="BB880"/>
      <c r="BC880"/>
      <c r="BD880"/>
      <c r="BE880"/>
      <c r="BF880"/>
      <c r="BG880"/>
      <c r="BH880"/>
    </row>
    <row r="881" spans="49:60" ht="12" customHeight="1" x14ac:dyDescent="0.3">
      <c r="AW881"/>
      <c r="AX881"/>
      <c r="AY881"/>
      <c r="AZ881"/>
      <c r="BA881"/>
      <c r="BB881"/>
      <c r="BC881"/>
      <c r="BD881"/>
      <c r="BE881"/>
      <c r="BF881"/>
      <c r="BG881"/>
      <c r="BH881"/>
    </row>
    <row r="882" spans="49:60" ht="12" customHeight="1" x14ac:dyDescent="0.3">
      <c r="AW882"/>
      <c r="AX882"/>
      <c r="AY882"/>
      <c r="AZ882"/>
      <c r="BA882"/>
      <c r="BB882"/>
      <c r="BC882"/>
      <c r="BD882"/>
      <c r="BE882"/>
      <c r="BF882"/>
      <c r="BG882"/>
      <c r="BH882"/>
    </row>
    <row r="883" spans="49:60" ht="12" customHeight="1" x14ac:dyDescent="0.3">
      <c r="AW883"/>
      <c r="AX883"/>
      <c r="AY883"/>
      <c r="AZ883"/>
      <c r="BA883"/>
      <c r="BB883"/>
      <c r="BC883"/>
      <c r="BD883"/>
      <c r="BE883"/>
      <c r="BF883"/>
      <c r="BG883"/>
      <c r="BH883"/>
    </row>
    <row r="884" spans="49:60" ht="12" customHeight="1" x14ac:dyDescent="0.3">
      <c r="AW884"/>
      <c r="AX884"/>
      <c r="AY884"/>
      <c r="AZ884"/>
      <c r="BA884"/>
      <c r="BB884"/>
      <c r="BC884"/>
      <c r="BD884"/>
      <c r="BE884"/>
      <c r="BF884"/>
      <c r="BG884"/>
      <c r="BH884"/>
    </row>
    <row r="885" spans="49:60" ht="12" customHeight="1" x14ac:dyDescent="0.3">
      <c r="AW885"/>
      <c r="AX885"/>
      <c r="AY885"/>
      <c r="AZ885"/>
      <c r="BA885"/>
      <c r="BB885"/>
      <c r="BC885"/>
      <c r="BD885"/>
      <c r="BE885"/>
      <c r="BF885"/>
      <c r="BG885"/>
      <c r="BH885"/>
    </row>
    <row r="886" spans="49:60" ht="12" customHeight="1" x14ac:dyDescent="0.3">
      <c r="AW886"/>
      <c r="AX886"/>
      <c r="AY886"/>
      <c r="AZ886"/>
      <c r="BA886"/>
      <c r="BB886"/>
      <c r="BC886"/>
      <c r="BD886"/>
      <c r="BE886"/>
      <c r="BF886"/>
      <c r="BG886"/>
      <c r="BH886"/>
    </row>
    <row r="887" spans="49:60" ht="12" customHeight="1" x14ac:dyDescent="0.3">
      <c r="AW887"/>
      <c r="AX887"/>
      <c r="AY887"/>
      <c r="AZ887"/>
      <c r="BA887"/>
      <c r="BB887"/>
      <c r="BC887"/>
      <c r="BD887"/>
      <c r="BE887"/>
      <c r="BF887"/>
      <c r="BG887"/>
      <c r="BH887"/>
    </row>
    <row r="888" spans="49:60" ht="12" customHeight="1" x14ac:dyDescent="0.3">
      <c r="AW888"/>
      <c r="AX888"/>
      <c r="AY888"/>
      <c r="AZ888"/>
      <c r="BA888"/>
      <c r="BB888"/>
      <c r="BC888"/>
      <c r="BD888"/>
      <c r="BE888"/>
      <c r="BF888"/>
      <c r="BG888"/>
      <c r="BH888"/>
    </row>
    <row r="889" spans="49:60" ht="12" customHeight="1" x14ac:dyDescent="0.3">
      <c r="AW889"/>
      <c r="AX889"/>
      <c r="AY889"/>
      <c r="AZ889"/>
      <c r="BA889"/>
      <c r="BB889"/>
      <c r="BC889"/>
      <c r="BD889"/>
      <c r="BE889"/>
      <c r="BF889"/>
      <c r="BG889"/>
      <c r="BH889"/>
    </row>
    <row r="890" spans="49:60" ht="12" customHeight="1" x14ac:dyDescent="0.3">
      <c r="AW890"/>
      <c r="AX890"/>
      <c r="AY890"/>
      <c r="AZ890"/>
      <c r="BA890"/>
      <c r="BB890"/>
      <c r="BC890"/>
      <c r="BD890"/>
      <c r="BE890"/>
      <c r="BF890"/>
      <c r="BG890"/>
      <c r="BH890"/>
    </row>
    <row r="891" spans="49:60" ht="12" customHeight="1" x14ac:dyDescent="0.3">
      <c r="AW891"/>
      <c r="AX891"/>
      <c r="AY891"/>
      <c r="AZ891"/>
      <c r="BA891"/>
      <c r="BB891"/>
      <c r="BC891"/>
      <c r="BD891"/>
      <c r="BE891"/>
      <c r="BF891"/>
      <c r="BG891"/>
      <c r="BH891"/>
    </row>
    <row r="892" spans="49:60" ht="12" customHeight="1" x14ac:dyDescent="0.3">
      <c r="AW892"/>
      <c r="AX892"/>
      <c r="AY892"/>
      <c r="AZ892"/>
      <c r="BA892"/>
      <c r="BB892"/>
      <c r="BC892"/>
      <c r="BD892"/>
      <c r="BE892"/>
      <c r="BF892"/>
      <c r="BG892"/>
      <c r="BH892"/>
    </row>
    <row r="893" spans="49:60" ht="12" customHeight="1" x14ac:dyDescent="0.3">
      <c r="AW893"/>
      <c r="AX893"/>
      <c r="AY893"/>
      <c r="AZ893"/>
      <c r="BA893"/>
      <c r="BB893"/>
      <c r="BC893"/>
      <c r="BD893"/>
      <c r="BE893"/>
      <c r="BF893"/>
      <c r="BG893"/>
      <c r="BH893"/>
    </row>
    <row r="894" spans="49:60" ht="12" customHeight="1" x14ac:dyDescent="0.3">
      <c r="AW894"/>
      <c r="AX894"/>
      <c r="AY894"/>
      <c r="AZ894"/>
      <c r="BA894"/>
      <c r="BB894"/>
      <c r="BC894"/>
      <c r="BD894"/>
      <c r="BE894"/>
      <c r="BF894"/>
      <c r="BG894"/>
      <c r="BH894"/>
    </row>
    <row r="895" spans="49:60" ht="12" customHeight="1" x14ac:dyDescent="0.3">
      <c r="AW895"/>
      <c r="AX895"/>
      <c r="AY895"/>
      <c r="AZ895"/>
      <c r="BA895"/>
      <c r="BB895"/>
      <c r="BC895"/>
      <c r="BD895"/>
      <c r="BE895"/>
      <c r="BF895"/>
      <c r="BG895"/>
      <c r="BH895"/>
    </row>
    <row r="896" spans="49:60" ht="12" customHeight="1" x14ac:dyDescent="0.3">
      <c r="AW896"/>
      <c r="AX896"/>
      <c r="AY896"/>
      <c r="AZ896"/>
      <c r="BA896"/>
      <c r="BB896"/>
      <c r="BC896"/>
      <c r="BD896"/>
      <c r="BE896"/>
      <c r="BF896"/>
      <c r="BG896"/>
      <c r="BH896"/>
    </row>
    <row r="897" spans="49:60" ht="12" customHeight="1" x14ac:dyDescent="0.3">
      <c r="AW897"/>
      <c r="AX897"/>
      <c r="AY897"/>
      <c r="AZ897"/>
      <c r="BA897"/>
      <c r="BB897"/>
      <c r="BC897"/>
      <c r="BD897"/>
      <c r="BE897"/>
      <c r="BF897"/>
      <c r="BG897"/>
      <c r="BH897"/>
    </row>
    <row r="898" spans="49:60" ht="12" customHeight="1" x14ac:dyDescent="0.3">
      <c r="AW898"/>
      <c r="AX898"/>
      <c r="AY898"/>
      <c r="AZ898"/>
      <c r="BA898"/>
      <c r="BB898"/>
      <c r="BC898"/>
      <c r="BD898"/>
      <c r="BE898"/>
      <c r="BF898"/>
      <c r="BG898"/>
      <c r="BH898"/>
    </row>
    <row r="899" spans="49:60" ht="12" customHeight="1" x14ac:dyDescent="0.3">
      <c r="AW899"/>
      <c r="AX899"/>
      <c r="AY899"/>
      <c r="AZ899"/>
      <c r="BA899"/>
      <c r="BB899"/>
      <c r="BC899"/>
      <c r="BD899"/>
      <c r="BE899"/>
      <c r="BF899"/>
      <c r="BG899"/>
      <c r="BH899"/>
    </row>
    <row r="900" spans="49:60" ht="12" customHeight="1" x14ac:dyDescent="0.3">
      <c r="AW900"/>
      <c r="AX900"/>
      <c r="AY900"/>
      <c r="AZ900"/>
      <c r="BA900"/>
      <c r="BB900"/>
      <c r="BC900"/>
      <c r="BD900"/>
      <c r="BE900"/>
      <c r="BF900"/>
      <c r="BG900"/>
      <c r="BH900"/>
    </row>
    <row r="901" spans="49:60" ht="12" customHeight="1" x14ac:dyDescent="0.3">
      <c r="AW901"/>
      <c r="AX901"/>
      <c r="AY901"/>
      <c r="AZ901"/>
      <c r="BA901"/>
      <c r="BB901"/>
      <c r="BC901"/>
      <c r="BD901"/>
      <c r="BE901"/>
      <c r="BF901"/>
      <c r="BG901"/>
      <c r="BH901"/>
    </row>
    <row r="902" spans="49:60" ht="12" customHeight="1" x14ac:dyDescent="0.3">
      <c r="AW902"/>
      <c r="AX902"/>
      <c r="AY902"/>
      <c r="AZ902"/>
      <c r="BA902"/>
      <c r="BB902"/>
      <c r="BC902"/>
      <c r="BD902"/>
      <c r="BE902"/>
      <c r="BF902"/>
      <c r="BG902"/>
      <c r="BH902"/>
    </row>
    <row r="903" spans="49:60" ht="12" customHeight="1" x14ac:dyDescent="0.3">
      <c r="AW903"/>
      <c r="AX903"/>
      <c r="AY903"/>
      <c r="AZ903"/>
      <c r="BA903"/>
      <c r="BB903"/>
      <c r="BC903"/>
      <c r="BD903"/>
      <c r="BE903"/>
      <c r="BF903"/>
      <c r="BG903"/>
      <c r="BH903"/>
    </row>
    <row r="904" spans="49:60" ht="12" customHeight="1" x14ac:dyDescent="0.3">
      <c r="AW904"/>
      <c r="AX904"/>
      <c r="AY904"/>
      <c r="AZ904"/>
      <c r="BA904"/>
      <c r="BB904"/>
      <c r="BC904"/>
      <c r="BD904"/>
      <c r="BE904"/>
      <c r="BF904"/>
      <c r="BG904"/>
      <c r="BH904"/>
    </row>
    <row r="905" spans="49:60" ht="12" customHeight="1" x14ac:dyDescent="0.3">
      <c r="AW905"/>
      <c r="AX905"/>
      <c r="AY905"/>
      <c r="AZ905"/>
      <c r="BA905"/>
      <c r="BB905"/>
      <c r="BC905"/>
      <c r="BD905"/>
      <c r="BE905"/>
      <c r="BF905"/>
      <c r="BG905"/>
      <c r="BH905"/>
    </row>
    <row r="906" spans="49:60" ht="12" customHeight="1" x14ac:dyDescent="0.3">
      <c r="AW906"/>
      <c r="AX906"/>
      <c r="AY906"/>
      <c r="AZ906"/>
      <c r="BA906"/>
      <c r="BB906"/>
      <c r="BC906"/>
      <c r="BD906"/>
      <c r="BE906"/>
      <c r="BF906"/>
      <c r="BG906"/>
      <c r="BH906"/>
    </row>
    <row r="907" spans="49:60" ht="12" customHeight="1" x14ac:dyDescent="0.3">
      <c r="AW907"/>
      <c r="AX907"/>
      <c r="AY907"/>
      <c r="AZ907"/>
      <c r="BA907"/>
      <c r="BB907"/>
      <c r="BC907"/>
      <c r="BD907"/>
      <c r="BE907"/>
      <c r="BF907"/>
      <c r="BG907"/>
      <c r="BH907"/>
    </row>
    <row r="908" spans="49:60" ht="12" customHeight="1" x14ac:dyDescent="0.3">
      <c r="AW908"/>
      <c r="AX908"/>
      <c r="AY908"/>
      <c r="AZ908"/>
      <c r="BA908"/>
      <c r="BB908"/>
      <c r="BC908"/>
      <c r="BD908"/>
      <c r="BE908"/>
      <c r="BF908"/>
      <c r="BG908"/>
      <c r="BH908"/>
    </row>
    <row r="909" spans="49:60" ht="12" customHeight="1" x14ac:dyDescent="0.3">
      <c r="AW909"/>
      <c r="AX909"/>
      <c r="AY909"/>
      <c r="AZ909"/>
      <c r="BA909"/>
      <c r="BB909"/>
      <c r="BC909"/>
      <c r="BD909"/>
      <c r="BE909"/>
      <c r="BF909"/>
      <c r="BG909"/>
      <c r="BH909"/>
    </row>
    <row r="910" spans="49:60" ht="12" customHeight="1" x14ac:dyDescent="0.3">
      <c r="AW910"/>
      <c r="AX910"/>
      <c r="AY910"/>
      <c r="AZ910"/>
      <c r="BA910"/>
      <c r="BB910"/>
      <c r="BC910"/>
      <c r="BD910"/>
      <c r="BE910"/>
      <c r="BF910"/>
      <c r="BG910"/>
      <c r="BH910"/>
    </row>
    <row r="911" spans="49:60" ht="12" customHeight="1" x14ac:dyDescent="0.3">
      <c r="AW911"/>
      <c r="AX911"/>
      <c r="AY911"/>
      <c r="AZ911"/>
      <c r="BA911"/>
      <c r="BB911"/>
      <c r="BC911"/>
      <c r="BD911"/>
      <c r="BE911"/>
      <c r="BF911"/>
      <c r="BG911"/>
      <c r="BH911"/>
    </row>
    <row r="912" spans="49:60" ht="12" customHeight="1" x14ac:dyDescent="0.3">
      <c r="AW912"/>
      <c r="AX912"/>
      <c r="AY912"/>
      <c r="AZ912"/>
      <c r="BA912"/>
      <c r="BB912"/>
      <c r="BC912"/>
      <c r="BD912"/>
      <c r="BE912"/>
      <c r="BF912"/>
      <c r="BG912"/>
      <c r="BH912"/>
    </row>
    <row r="913" spans="49:60" ht="12" customHeight="1" x14ac:dyDescent="0.3">
      <c r="AW913"/>
      <c r="AX913"/>
      <c r="AY913"/>
      <c r="AZ913"/>
      <c r="BA913"/>
      <c r="BB913"/>
      <c r="BC913"/>
      <c r="BD913"/>
      <c r="BE913"/>
      <c r="BF913"/>
      <c r="BG913"/>
      <c r="BH913"/>
    </row>
    <row r="914" spans="49:60" ht="12" customHeight="1" x14ac:dyDescent="0.3">
      <c r="AW914"/>
      <c r="AX914"/>
      <c r="AY914"/>
      <c r="AZ914"/>
      <c r="BA914"/>
      <c r="BB914"/>
      <c r="BC914"/>
      <c r="BD914"/>
      <c r="BE914"/>
      <c r="BF914"/>
      <c r="BG914"/>
      <c r="BH914"/>
    </row>
    <row r="915" spans="49:60" ht="12" customHeight="1" x14ac:dyDescent="0.3">
      <c r="AW915"/>
      <c r="AX915"/>
      <c r="AY915"/>
      <c r="AZ915"/>
      <c r="BA915"/>
      <c r="BB915"/>
      <c r="BC915"/>
      <c r="BD915"/>
      <c r="BE915"/>
      <c r="BF915"/>
      <c r="BG915"/>
      <c r="BH915"/>
    </row>
    <row r="916" spans="49:60" ht="12" customHeight="1" x14ac:dyDescent="0.3">
      <c r="AW916"/>
      <c r="AX916"/>
      <c r="AY916"/>
      <c r="AZ916"/>
      <c r="BA916"/>
      <c r="BB916"/>
      <c r="BC916"/>
      <c r="BD916"/>
      <c r="BE916"/>
      <c r="BF916"/>
      <c r="BG916"/>
      <c r="BH916"/>
    </row>
    <row r="917" spans="49:60" ht="12" customHeight="1" x14ac:dyDescent="0.3">
      <c r="AW917"/>
      <c r="AX917"/>
      <c r="AY917"/>
      <c r="AZ917"/>
      <c r="BA917"/>
      <c r="BB917"/>
      <c r="BC917"/>
      <c r="BD917"/>
      <c r="BE917"/>
      <c r="BF917"/>
      <c r="BG917"/>
      <c r="BH917"/>
    </row>
    <row r="918" spans="49:60" ht="12" customHeight="1" x14ac:dyDescent="0.3">
      <c r="AW918"/>
      <c r="AX918"/>
      <c r="AY918"/>
      <c r="AZ918"/>
      <c r="BA918"/>
      <c r="BB918"/>
      <c r="BC918"/>
      <c r="BD918"/>
      <c r="BE918"/>
      <c r="BF918"/>
      <c r="BG918"/>
      <c r="BH918"/>
    </row>
    <row r="919" spans="49:60" ht="12" customHeight="1" x14ac:dyDescent="0.3">
      <c r="AW919"/>
      <c r="AX919"/>
      <c r="AY919"/>
      <c r="AZ919"/>
      <c r="BA919"/>
      <c r="BB919"/>
      <c r="BC919"/>
      <c r="BD919"/>
      <c r="BE919"/>
      <c r="BF919"/>
      <c r="BG919"/>
      <c r="BH919"/>
    </row>
    <row r="920" spans="49:60" ht="12" customHeight="1" x14ac:dyDescent="0.3">
      <c r="AW920"/>
      <c r="AX920"/>
      <c r="AY920"/>
      <c r="AZ920"/>
      <c r="BA920"/>
      <c r="BB920"/>
      <c r="BC920"/>
      <c r="BD920"/>
      <c r="BE920"/>
      <c r="BF920"/>
      <c r="BG920"/>
      <c r="BH920"/>
    </row>
    <row r="921" spans="49:60" ht="12" customHeight="1" x14ac:dyDescent="0.3">
      <c r="AW921"/>
      <c r="AX921"/>
      <c r="AY921"/>
      <c r="AZ921"/>
      <c r="BA921"/>
      <c r="BB921"/>
      <c r="BC921"/>
      <c r="BD921"/>
      <c r="BE921"/>
      <c r="BF921"/>
      <c r="BG921"/>
      <c r="BH921"/>
    </row>
    <row r="922" spans="49:60" ht="12" customHeight="1" x14ac:dyDescent="0.3">
      <c r="AW922"/>
      <c r="AX922"/>
      <c r="AY922"/>
      <c r="AZ922"/>
      <c r="BA922"/>
      <c r="BB922"/>
      <c r="BC922"/>
      <c r="BD922"/>
      <c r="BE922"/>
      <c r="BF922"/>
      <c r="BG922"/>
      <c r="BH922"/>
    </row>
    <row r="923" spans="49:60" ht="12" customHeight="1" x14ac:dyDescent="0.3">
      <c r="AW923"/>
      <c r="AX923"/>
      <c r="AY923"/>
      <c r="AZ923"/>
      <c r="BA923"/>
      <c r="BB923"/>
      <c r="BC923"/>
      <c r="BD923"/>
      <c r="BE923"/>
      <c r="BF923"/>
      <c r="BG923"/>
      <c r="BH923"/>
    </row>
    <row r="924" spans="49:60" ht="12" customHeight="1" x14ac:dyDescent="0.3">
      <c r="AW924"/>
      <c r="AX924"/>
      <c r="AY924"/>
      <c r="AZ924"/>
      <c r="BA924"/>
      <c r="BB924"/>
      <c r="BC924"/>
      <c r="BD924"/>
      <c r="BE924"/>
      <c r="BF924"/>
      <c r="BG924"/>
      <c r="BH924"/>
    </row>
    <row r="925" spans="49:60" ht="12" customHeight="1" x14ac:dyDescent="0.3">
      <c r="AW925"/>
      <c r="AX925"/>
      <c r="AY925"/>
      <c r="AZ925"/>
      <c r="BA925"/>
      <c r="BB925"/>
      <c r="BC925"/>
      <c r="BD925"/>
      <c r="BE925"/>
      <c r="BF925"/>
      <c r="BG925"/>
      <c r="BH925"/>
    </row>
    <row r="926" spans="49:60" ht="12" customHeight="1" x14ac:dyDescent="0.3">
      <c r="AW926"/>
      <c r="AX926"/>
      <c r="AY926"/>
      <c r="AZ926"/>
      <c r="BA926"/>
      <c r="BB926"/>
      <c r="BC926"/>
      <c r="BD926"/>
      <c r="BE926"/>
      <c r="BF926"/>
      <c r="BG926"/>
      <c r="BH926"/>
    </row>
    <row r="927" spans="49:60" ht="12" customHeight="1" x14ac:dyDescent="0.3">
      <c r="AW927"/>
      <c r="AX927"/>
      <c r="AY927"/>
      <c r="AZ927"/>
      <c r="BA927"/>
      <c r="BB927"/>
      <c r="BC927"/>
      <c r="BD927"/>
      <c r="BE927"/>
      <c r="BF927"/>
      <c r="BG927"/>
      <c r="BH927"/>
    </row>
    <row r="928" spans="49:60" ht="12" customHeight="1" x14ac:dyDescent="0.3">
      <c r="AW928"/>
      <c r="AX928"/>
      <c r="AY928"/>
      <c r="AZ928"/>
      <c r="BA928"/>
      <c r="BB928"/>
      <c r="BC928"/>
      <c r="BD928"/>
      <c r="BE928"/>
      <c r="BF928"/>
      <c r="BG928"/>
      <c r="BH928"/>
    </row>
    <row r="929" spans="49:60" ht="12" customHeight="1" x14ac:dyDescent="0.3">
      <c r="AW929"/>
      <c r="AX929"/>
      <c r="AY929"/>
      <c r="AZ929"/>
      <c r="BA929"/>
      <c r="BB929"/>
      <c r="BC929"/>
      <c r="BD929"/>
      <c r="BE929"/>
      <c r="BF929"/>
      <c r="BG929"/>
      <c r="BH929"/>
    </row>
    <row r="930" spans="49:60" ht="12" customHeight="1" x14ac:dyDescent="0.3">
      <c r="AW930"/>
      <c r="AX930"/>
      <c r="AY930"/>
      <c r="AZ930"/>
      <c r="BA930"/>
      <c r="BB930"/>
      <c r="BC930"/>
      <c r="BD930"/>
      <c r="BE930"/>
      <c r="BF930"/>
      <c r="BG930"/>
      <c r="BH930"/>
    </row>
    <row r="931" spans="49:60" ht="12" customHeight="1" x14ac:dyDescent="0.3">
      <c r="AW931"/>
      <c r="AX931"/>
      <c r="AY931"/>
      <c r="AZ931"/>
      <c r="BA931"/>
      <c r="BB931"/>
      <c r="BC931"/>
      <c r="BD931"/>
      <c r="BE931"/>
      <c r="BF931"/>
      <c r="BG931"/>
      <c r="BH931"/>
    </row>
    <row r="932" spans="49:60" ht="12" customHeight="1" x14ac:dyDescent="0.3">
      <c r="AW932"/>
      <c r="AX932"/>
      <c r="AY932"/>
      <c r="AZ932"/>
      <c r="BA932"/>
      <c r="BB932"/>
      <c r="BC932"/>
      <c r="BD932"/>
      <c r="BE932"/>
      <c r="BF932"/>
      <c r="BG932"/>
      <c r="BH932"/>
    </row>
    <row r="933" spans="49:60" ht="12" customHeight="1" x14ac:dyDescent="0.3">
      <c r="AW933"/>
      <c r="AX933"/>
      <c r="AY933"/>
      <c r="AZ933"/>
      <c r="BA933"/>
      <c r="BB933"/>
      <c r="BC933"/>
      <c r="BD933"/>
      <c r="BE933"/>
      <c r="BF933"/>
      <c r="BG933"/>
      <c r="BH933"/>
    </row>
    <row r="934" spans="49:60" ht="12" customHeight="1" x14ac:dyDescent="0.3">
      <c r="AW934"/>
      <c r="AX934"/>
      <c r="AY934"/>
      <c r="AZ934"/>
      <c r="BA934"/>
      <c r="BB934"/>
      <c r="BC934"/>
      <c r="BD934"/>
      <c r="BE934"/>
      <c r="BF934"/>
      <c r="BG934"/>
      <c r="BH934"/>
    </row>
    <row r="935" spans="49:60" ht="12" customHeight="1" x14ac:dyDescent="0.3">
      <c r="AW935"/>
      <c r="AX935"/>
      <c r="AY935"/>
      <c r="AZ935"/>
      <c r="BA935"/>
      <c r="BB935"/>
      <c r="BC935"/>
      <c r="BD935"/>
      <c r="BE935"/>
      <c r="BF935"/>
      <c r="BG935"/>
      <c r="BH935"/>
    </row>
    <row r="936" spans="49:60" ht="12" customHeight="1" x14ac:dyDescent="0.3">
      <c r="AW936"/>
      <c r="AX936"/>
      <c r="AY936"/>
      <c r="AZ936"/>
      <c r="BA936"/>
      <c r="BB936"/>
      <c r="BC936"/>
      <c r="BD936"/>
      <c r="BE936"/>
      <c r="BF936"/>
      <c r="BG936"/>
      <c r="BH936"/>
    </row>
    <row r="937" spans="49:60" ht="12" customHeight="1" x14ac:dyDescent="0.3">
      <c r="AW937"/>
      <c r="AX937"/>
      <c r="AY937"/>
      <c r="AZ937"/>
      <c r="BA937"/>
      <c r="BB937"/>
      <c r="BC937"/>
      <c r="BD937"/>
      <c r="BE937"/>
      <c r="BF937"/>
      <c r="BG937"/>
      <c r="BH937"/>
    </row>
    <row r="938" spans="49:60" ht="12" customHeight="1" x14ac:dyDescent="0.3">
      <c r="AW938"/>
      <c r="AX938"/>
      <c r="AY938"/>
      <c r="AZ938"/>
      <c r="BA938"/>
      <c r="BB938"/>
      <c r="BC938"/>
      <c r="BD938"/>
      <c r="BE938"/>
      <c r="BF938"/>
      <c r="BG938"/>
      <c r="BH938"/>
    </row>
    <row r="939" spans="49:60" ht="12" customHeight="1" x14ac:dyDescent="0.3">
      <c r="AW939"/>
      <c r="AX939"/>
      <c r="AY939"/>
      <c r="AZ939"/>
      <c r="BA939"/>
      <c r="BB939"/>
      <c r="BC939"/>
      <c r="BD939"/>
      <c r="BE939"/>
      <c r="BF939"/>
      <c r="BG939"/>
      <c r="BH939"/>
    </row>
    <row r="940" spans="49:60" ht="12" customHeight="1" x14ac:dyDescent="0.3">
      <c r="AW940"/>
      <c r="AX940"/>
      <c r="AY940"/>
      <c r="AZ940"/>
      <c r="BA940"/>
      <c r="BB940"/>
      <c r="BC940"/>
      <c r="BD940"/>
      <c r="BE940"/>
      <c r="BF940"/>
      <c r="BG940"/>
      <c r="BH940"/>
    </row>
    <row r="941" spans="49:60" ht="12" customHeight="1" x14ac:dyDescent="0.3">
      <c r="AW941"/>
      <c r="AX941"/>
      <c r="AY941"/>
      <c r="AZ941"/>
      <c r="BA941"/>
      <c r="BB941"/>
      <c r="BC941"/>
      <c r="BD941"/>
      <c r="BE941"/>
      <c r="BF941"/>
      <c r="BG941"/>
      <c r="BH941"/>
    </row>
    <row r="942" spans="49:60" ht="12" customHeight="1" x14ac:dyDescent="0.3">
      <c r="AW942"/>
      <c r="AX942"/>
      <c r="AY942"/>
      <c r="AZ942"/>
      <c r="BA942"/>
      <c r="BB942"/>
      <c r="BC942"/>
      <c r="BD942"/>
      <c r="BE942"/>
      <c r="BF942"/>
      <c r="BG942"/>
      <c r="BH942"/>
    </row>
    <row r="943" spans="49:60" ht="12" customHeight="1" x14ac:dyDescent="0.3">
      <c r="AW943"/>
      <c r="AX943"/>
      <c r="AY943"/>
      <c r="AZ943"/>
      <c r="BA943"/>
      <c r="BB943"/>
      <c r="BC943"/>
      <c r="BD943"/>
      <c r="BE943"/>
      <c r="BF943"/>
      <c r="BG943"/>
      <c r="BH943"/>
    </row>
    <row r="944" spans="49:60" ht="12" customHeight="1" x14ac:dyDescent="0.3">
      <c r="AW944"/>
      <c r="AX944"/>
      <c r="AY944"/>
      <c r="AZ944"/>
      <c r="BA944"/>
      <c r="BB944"/>
      <c r="BC944"/>
      <c r="BD944"/>
      <c r="BE944"/>
      <c r="BF944"/>
      <c r="BG944"/>
      <c r="BH944"/>
    </row>
    <row r="945" spans="49:60" ht="12" customHeight="1" x14ac:dyDescent="0.3">
      <c r="AW945"/>
      <c r="AX945"/>
      <c r="AY945"/>
      <c r="AZ945"/>
      <c r="BA945"/>
      <c r="BB945"/>
      <c r="BC945"/>
      <c r="BD945"/>
      <c r="BE945"/>
      <c r="BF945"/>
      <c r="BG945"/>
      <c r="BH945"/>
    </row>
    <row r="946" spans="49:60" ht="12" customHeight="1" x14ac:dyDescent="0.3">
      <c r="AW946"/>
      <c r="AX946"/>
      <c r="AY946"/>
      <c r="AZ946"/>
      <c r="BA946"/>
      <c r="BB946"/>
      <c r="BC946"/>
      <c r="BD946"/>
      <c r="BE946"/>
      <c r="BF946"/>
      <c r="BG946"/>
      <c r="BH946"/>
    </row>
    <row r="947" spans="49:60" ht="12" customHeight="1" x14ac:dyDescent="0.3">
      <c r="AW947"/>
      <c r="AX947"/>
      <c r="AY947"/>
      <c r="AZ947"/>
      <c r="BA947"/>
      <c r="BB947"/>
      <c r="BC947"/>
      <c r="BD947"/>
      <c r="BE947"/>
      <c r="BF947"/>
      <c r="BG947"/>
      <c r="BH947"/>
    </row>
    <row r="948" spans="49:60" ht="12" customHeight="1" x14ac:dyDescent="0.3">
      <c r="AW948"/>
      <c r="AX948"/>
      <c r="AY948"/>
      <c r="AZ948"/>
      <c r="BA948"/>
      <c r="BB948"/>
      <c r="BC948"/>
      <c r="BD948"/>
      <c r="BE948"/>
      <c r="BF948"/>
      <c r="BG948"/>
      <c r="BH948"/>
    </row>
    <row r="949" spans="49:60" ht="12" customHeight="1" x14ac:dyDescent="0.3">
      <c r="AW949"/>
      <c r="AX949"/>
      <c r="AY949"/>
      <c r="AZ949"/>
      <c r="BA949"/>
      <c r="BB949"/>
      <c r="BC949"/>
      <c r="BD949"/>
      <c r="BE949"/>
      <c r="BF949"/>
      <c r="BG949"/>
      <c r="BH949"/>
    </row>
    <row r="950" spans="49:60" ht="12" customHeight="1" x14ac:dyDescent="0.3">
      <c r="AW950"/>
      <c r="AX950"/>
      <c r="AY950"/>
      <c r="AZ950"/>
      <c r="BA950"/>
      <c r="BB950"/>
      <c r="BC950"/>
      <c r="BD950"/>
      <c r="BE950"/>
      <c r="BF950"/>
      <c r="BG950"/>
      <c r="BH950"/>
    </row>
    <row r="951" spans="49:60" ht="12" customHeight="1" x14ac:dyDescent="0.3">
      <c r="AW951"/>
      <c r="AX951"/>
      <c r="AY951"/>
      <c r="AZ951"/>
      <c r="BA951"/>
      <c r="BB951"/>
      <c r="BC951"/>
      <c r="BD951"/>
      <c r="BE951"/>
      <c r="BF951"/>
      <c r="BG951"/>
      <c r="BH951"/>
    </row>
    <row r="952" spans="49:60" ht="12" customHeight="1" x14ac:dyDescent="0.3">
      <c r="AW952"/>
      <c r="AX952"/>
      <c r="AY952"/>
      <c r="AZ952"/>
      <c r="BA952"/>
      <c r="BB952"/>
      <c r="BC952"/>
      <c r="BD952"/>
      <c r="BE952"/>
      <c r="BF952"/>
      <c r="BG952"/>
      <c r="BH952"/>
    </row>
    <row r="953" spans="49:60" ht="12" customHeight="1" x14ac:dyDescent="0.3">
      <c r="AW953"/>
      <c r="AX953"/>
      <c r="AY953"/>
      <c r="AZ953"/>
      <c r="BA953"/>
      <c r="BB953"/>
      <c r="BC953"/>
      <c r="BD953"/>
      <c r="BE953"/>
      <c r="BF953"/>
      <c r="BG953"/>
      <c r="BH953"/>
    </row>
    <row r="954" spans="49:60" ht="12" customHeight="1" x14ac:dyDescent="0.3">
      <c r="AW954"/>
      <c r="AX954"/>
      <c r="AY954"/>
      <c r="AZ954"/>
      <c r="BA954"/>
      <c r="BB954"/>
      <c r="BC954"/>
      <c r="BD954"/>
      <c r="BE954"/>
      <c r="BF954"/>
      <c r="BG954"/>
      <c r="BH954"/>
    </row>
    <row r="955" spans="49:60" ht="12" customHeight="1" x14ac:dyDescent="0.3">
      <c r="AW955"/>
      <c r="AX955"/>
      <c r="AY955"/>
      <c r="AZ955"/>
      <c r="BA955"/>
      <c r="BB955"/>
      <c r="BC955"/>
      <c r="BD955"/>
      <c r="BE955"/>
      <c r="BF955"/>
      <c r="BG955"/>
      <c r="BH955"/>
    </row>
    <row r="956" spans="49:60" ht="12" customHeight="1" x14ac:dyDescent="0.3">
      <c r="AW956"/>
      <c r="AX956"/>
      <c r="AY956"/>
      <c r="AZ956"/>
      <c r="BA956"/>
      <c r="BB956"/>
      <c r="BC956"/>
      <c r="BD956"/>
      <c r="BE956"/>
      <c r="BF956"/>
      <c r="BG956"/>
      <c r="BH956"/>
    </row>
    <row r="957" spans="49:60" ht="12" customHeight="1" x14ac:dyDescent="0.3">
      <c r="AW957"/>
      <c r="AX957"/>
      <c r="AY957"/>
      <c r="AZ957"/>
      <c r="BA957"/>
      <c r="BB957"/>
      <c r="BC957"/>
      <c r="BD957"/>
      <c r="BE957"/>
      <c r="BF957"/>
      <c r="BG957"/>
      <c r="BH957"/>
    </row>
    <row r="958" spans="49:60" ht="12" customHeight="1" x14ac:dyDescent="0.3">
      <c r="AW958"/>
      <c r="AX958"/>
      <c r="AY958"/>
      <c r="AZ958"/>
      <c r="BA958"/>
      <c r="BB958"/>
      <c r="BC958"/>
      <c r="BD958"/>
      <c r="BE958"/>
      <c r="BF958"/>
      <c r="BG958"/>
      <c r="BH958"/>
    </row>
    <row r="959" spans="49:60" ht="12" customHeight="1" x14ac:dyDescent="0.3">
      <c r="AW959"/>
      <c r="AX959"/>
      <c r="AY959"/>
      <c r="AZ959"/>
      <c r="BA959"/>
      <c r="BB959"/>
      <c r="BC959"/>
      <c r="BD959"/>
      <c r="BE959"/>
      <c r="BF959"/>
      <c r="BG959"/>
      <c r="BH959"/>
    </row>
    <row r="960" spans="49:60" ht="12" customHeight="1" x14ac:dyDescent="0.3">
      <c r="AW960"/>
      <c r="AX960"/>
      <c r="AY960"/>
      <c r="AZ960"/>
      <c r="BA960"/>
      <c r="BB960"/>
      <c r="BC960"/>
      <c r="BD960"/>
      <c r="BE960"/>
      <c r="BF960"/>
      <c r="BG960"/>
      <c r="BH960"/>
    </row>
    <row r="961" spans="49:60" ht="12" customHeight="1" x14ac:dyDescent="0.3">
      <c r="AW961"/>
      <c r="AX961"/>
      <c r="AY961"/>
      <c r="AZ961"/>
      <c r="BA961"/>
      <c r="BB961"/>
      <c r="BC961"/>
      <c r="BD961"/>
      <c r="BE961"/>
      <c r="BF961"/>
      <c r="BG961"/>
      <c r="BH961"/>
    </row>
    <row r="962" spans="49:60" ht="12" customHeight="1" x14ac:dyDescent="0.3">
      <c r="AW962"/>
      <c r="AX962"/>
      <c r="AY962"/>
      <c r="AZ962"/>
      <c r="BA962"/>
      <c r="BB962"/>
      <c r="BC962"/>
      <c r="BD962"/>
      <c r="BE962"/>
      <c r="BF962"/>
      <c r="BG962"/>
      <c r="BH962"/>
    </row>
    <row r="963" spans="49:60" ht="12" customHeight="1" x14ac:dyDescent="0.3">
      <c r="AW963"/>
      <c r="AX963"/>
      <c r="AY963"/>
      <c r="AZ963"/>
      <c r="BA963"/>
      <c r="BB963"/>
      <c r="BC963"/>
      <c r="BD963"/>
      <c r="BE963"/>
      <c r="BF963"/>
      <c r="BG963"/>
      <c r="BH963"/>
    </row>
    <row r="964" spans="49:60" ht="12" customHeight="1" x14ac:dyDescent="0.3">
      <c r="AW964"/>
      <c r="AX964"/>
      <c r="AY964"/>
      <c r="AZ964"/>
      <c r="BA964"/>
      <c r="BB964"/>
      <c r="BC964"/>
      <c r="BD964"/>
      <c r="BE964"/>
      <c r="BF964"/>
      <c r="BG964"/>
      <c r="BH964"/>
    </row>
    <row r="965" spans="49:60" ht="12" customHeight="1" x14ac:dyDescent="0.3">
      <c r="AW965"/>
      <c r="AX965"/>
      <c r="AY965"/>
      <c r="AZ965"/>
      <c r="BA965"/>
      <c r="BB965"/>
      <c r="BC965"/>
      <c r="BD965"/>
      <c r="BE965"/>
      <c r="BF965"/>
      <c r="BG965"/>
      <c r="BH965"/>
    </row>
    <row r="966" spans="49:60" ht="12" customHeight="1" x14ac:dyDescent="0.3">
      <c r="AW966"/>
      <c r="AX966"/>
      <c r="AY966"/>
      <c r="AZ966"/>
      <c r="BA966"/>
      <c r="BB966"/>
      <c r="BC966"/>
      <c r="BD966"/>
      <c r="BE966"/>
      <c r="BF966"/>
      <c r="BG966"/>
      <c r="BH966"/>
    </row>
    <row r="967" spans="49:60" ht="12" customHeight="1" x14ac:dyDescent="0.3">
      <c r="AW967"/>
      <c r="AX967"/>
      <c r="AY967"/>
      <c r="AZ967"/>
      <c r="BA967"/>
      <c r="BB967"/>
      <c r="BC967"/>
      <c r="BD967"/>
      <c r="BE967"/>
      <c r="BF967"/>
      <c r="BG967"/>
      <c r="BH967"/>
    </row>
    <row r="968" spans="49:60" ht="12" customHeight="1" x14ac:dyDescent="0.3">
      <c r="AW968"/>
      <c r="AX968"/>
      <c r="AY968"/>
      <c r="AZ968"/>
      <c r="BA968"/>
      <c r="BB968"/>
      <c r="BC968"/>
      <c r="BD968"/>
      <c r="BE968"/>
      <c r="BF968"/>
      <c r="BG968"/>
      <c r="BH968"/>
    </row>
    <row r="969" spans="49:60" ht="12" customHeight="1" x14ac:dyDescent="0.3">
      <c r="AW969"/>
      <c r="AX969"/>
      <c r="AY969"/>
      <c r="AZ969"/>
      <c r="BA969"/>
      <c r="BB969"/>
      <c r="BC969"/>
      <c r="BD969"/>
      <c r="BE969"/>
      <c r="BF969"/>
      <c r="BG969"/>
      <c r="BH969"/>
    </row>
    <row r="970" spans="49:60" ht="12" customHeight="1" x14ac:dyDescent="0.3">
      <c r="AW970"/>
      <c r="AX970"/>
      <c r="AY970"/>
      <c r="AZ970"/>
      <c r="BA970"/>
      <c r="BB970"/>
      <c r="BC970"/>
      <c r="BD970"/>
      <c r="BE970"/>
      <c r="BF970"/>
      <c r="BG970"/>
      <c r="BH970"/>
    </row>
    <row r="971" spans="49:60" ht="12" customHeight="1" x14ac:dyDescent="0.3">
      <c r="AW971"/>
      <c r="AX971"/>
      <c r="AY971"/>
      <c r="AZ971"/>
      <c r="BA971"/>
      <c r="BB971"/>
      <c r="BC971"/>
      <c r="BD971"/>
      <c r="BE971"/>
      <c r="BF971"/>
      <c r="BG971"/>
      <c r="BH971"/>
    </row>
    <row r="972" spans="49:60" ht="12" customHeight="1" x14ac:dyDescent="0.3">
      <c r="AW972"/>
      <c r="AX972"/>
      <c r="AY972"/>
      <c r="AZ972"/>
      <c r="BA972"/>
      <c r="BB972"/>
      <c r="BC972"/>
      <c r="BD972"/>
      <c r="BE972"/>
      <c r="BF972"/>
      <c r="BG972"/>
      <c r="BH972"/>
    </row>
    <row r="973" spans="49:60" ht="12" customHeight="1" x14ac:dyDescent="0.3">
      <c r="AW973"/>
      <c r="AX973"/>
      <c r="AY973"/>
      <c r="AZ973"/>
      <c r="BA973"/>
      <c r="BB973"/>
      <c r="BC973"/>
      <c r="BD973"/>
      <c r="BE973"/>
      <c r="BF973"/>
      <c r="BG973"/>
      <c r="BH973"/>
    </row>
    <row r="974" spans="49:60" ht="12" customHeight="1" x14ac:dyDescent="0.3">
      <c r="AW974"/>
      <c r="AX974"/>
      <c r="AY974"/>
      <c r="AZ974"/>
      <c r="BA974"/>
      <c r="BB974"/>
      <c r="BC974"/>
      <c r="BD974"/>
      <c r="BE974"/>
      <c r="BF974"/>
      <c r="BG974"/>
      <c r="BH974"/>
    </row>
    <row r="975" spans="49:60" ht="12" customHeight="1" x14ac:dyDescent="0.3">
      <c r="AW975"/>
      <c r="AX975"/>
      <c r="AY975"/>
      <c r="AZ975"/>
      <c r="BA975"/>
      <c r="BB975"/>
      <c r="BC975"/>
      <c r="BD975"/>
      <c r="BE975"/>
      <c r="BF975"/>
      <c r="BG975"/>
      <c r="BH975"/>
    </row>
    <row r="976" spans="49:60" ht="12" customHeight="1" x14ac:dyDescent="0.3">
      <c r="AW976"/>
      <c r="AX976"/>
      <c r="AY976"/>
      <c r="AZ976"/>
      <c r="BA976"/>
      <c r="BB976"/>
      <c r="BC976"/>
      <c r="BD976"/>
      <c r="BE976"/>
      <c r="BF976"/>
      <c r="BG976"/>
      <c r="BH976"/>
    </row>
    <row r="977" spans="49:60" ht="12" customHeight="1" x14ac:dyDescent="0.3">
      <c r="AW977"/>
      <c r="AX977"/>
      <c r="AY977"/>
      <c r="AZ977"/>
      <c r="BA977"/>
      <c r="BB977"/>
      <c r="BC977"/>
      <c r="BD977"/>
      <c r="BE977"/>
      <c r="BF977"/>
      <c r="BG977"/>
      <c r="BH977"/>
    </row>
    <row r="978" spans="49:60" ht="12" customHeight="1" x14ac:dyDescent="0.3">
      <c r="AW978"/>
      <c r="AX978"/>
      <c r="AY978"/>
      <c r="AZ978"/>
      <c r="BA978"/>
      <c r="BB978"/>
      <c r="BC978"/>
      <c r="BD978"/>
      <c r="BE978"/>
      <c r="BF978"/>
      <c r="BG978"/>
      <c r="BH978"/>
    </row>
    <row r="979" spans="49:60" ht="12" customHeight="1" x14ac:dyDescent="0.3">
      <c r="AW979"/>
      <c r="AX979"/>
      <c r="AY979"/>
      <c r="AZ979"/>
      <c r="BA979"/>
      <c r="BB979"/>
      <c r="BC979"/>
      <c r="BD979"/>
      <c r="BE979"/>
      <c r="BF979"/>
      <c r="BG979"/>
      <c r="BH979"/>
    </row>
    <row r="980" spans="49:60" ht="12" customHeight="1" x14ac:dyDescent="0.3">
      <c r="AW980"/>
      <c r="AX980"/>
      <c r="AY980"/>
      <c r="AZ980"/>
      <c r="BA980"/>
      <c r="BB980"/>
      <c r="BC980"/>
      <c r="BD980"/>
      <c r="BE980"/>
      <c r="BF980"/>
      <c r="BG980"/>
      <c r="BH980"/>
    </row>
    <row r="981" spans="49:60" ht="12" customHeight="1" x14ac:dyDescent="0.3">
      <c r="AW981"/>
      <c r="AX981"/>
      <c r="AY981"/>
      <c r="AZ981"/>
      <c r="BA981"/>
      <c r="BB981"/>
      <c r="BC981"/>
      <c r="BD981"/>
      <c r="BE981"/>
      <c r="BF981"/>
      <c r="BG981"/>
      <c r="BH981"/>
    </row>
    <row r="982" spans="49:60" ht="12" customHeight="1" x14ac:dyDescent="0.3">
      <c r="AW982"/>
      <c r="AX982"/>
      <c r="AY982"/>
      <c r="AZ982"/>
      <c r="BA982"/>
      <c r="BB982"/>
      <c r="BC982"/>
      <c r="BD982"/>
      <c r="BE982"/>
      <c r="BF982"/>
      <c r="BG982"/>
      <c r="BH982"/>
    </row>
    <row r="983" spans="49:60" ht="12" customHeight="1" x14ac:dyDescent="0.3">
      <c r="AW983"/>
      <c r="AX983"/>
      <c r="AY983"/>
      <c r="AZ983"/>
      <c r="BA983"/>
      <c r="BB983"/>
      <c r="BC983"/>
      <c r="BD983"/>
      <c r="BE983"/>
      <c r="BF983"/>
      <c r="BG983"/>
      <c r="BH983"/>
    </row>
    <row r="984" spans="49:60" ht="12" customHeight="1" x14ac:dyDescent="0.3">
      <c r="AW984"/>
      <c r="AX984"/>
      <c r="AY984"/>
      <c r="AZ984"/>
      <c r="BA984"/>
      <c r="BB984"/>
      <c r="BC984"/>
      <c r="BD984"/>
      <c r="BE984"/>
      <c r="BF984"/>
      <c r="BG984"/>
      <c r="BH984"/>
    </row>
    <row r="985" spans="49:60" ht="12" customHeight="1" x14ac:dyDescent="0.3">
      <c r="AW985"/>
      <c r="AX985"/>
      <c r="AY985"/>
      <c r="AZ985"/>
      <c r="BA985"/>
      <c r="BB985"/>
      <c r="BC985"/>
      <c r="BD985"/>
      <c r="BE985"/>
      <c r="BF985"/>
      <c r="BG985"/>
      <c r="BH985"/>
    </row>
    <row r="986" spans="49:60" ht="12" customHeight="1" x14ac:dyDescent="0.3">
      <c r="AW986"/>
      <c r="AX986"/>
      <c r="AY986"/>
      <c r="AZ986"/>
      <c r="BA986"/>
      <c r="BB986"/>
      <c r="BC986"/>
      <c r="BD986"/>
      <c r="BE986"/>
      <c r="BF986"/>
      <c r="BG986"/>
      <c r="BH986"/>
    </row>
    <row r="987" spans="49:60" ht="12" customHeight="1" x14ac:dyDescent="0.3">
      <c r="AW987"/>
      <c r="AX987"/>
      <c r="AY987"/>
      <c r="AZ987"/>
      <c r="BA987"/>
      <c r="BB987"/>
      <c r="BC987"/>
      <c r="BD987"/>
      <c r="BE987"/>
      <c r="BF987"/>
      <c r="BG987"/>
      <c r="BH987"/>
    </row>
    <row r="988" spans="49:60" ht="12" customHeight="1" x14ac:dyDescent="0.3">
      <c r="AW988"/>
      <c r="AX988"/>
      <c r="AY988"/>
      <c r="AZ988"/>
      <c r="BA988"/>
      <c r="BB988"/>
      <c r="BC988"/>
      <c r="BD988"/>
      <c r="BE988"/>
      <c r="BF988"/>
      <c r="BG988"/>
      <c r="BH988"/>
    </row>
    <row r="989" spans="49:60" ht="12" customHeight="1" x14ac:dyDescent="0.3">
      <c r="AW989"/>
      <c r="AX989"/>
      <c r="AY989"/>
      <c r="AZ989"/>
      <c r="BA989"/>
      <c r="BB989"/>
      <c r="BC989"/>
      <c r="BD989"/>
      <c r="BE989"/>
      <c r="BF989"/>
      <c r="BG989"/>
      <c r="BH989"/>
    </row>
    <row r="990" spans="49:60" ht="12" customHeight="1" x14ac:dyDescent="0.3">
      <c r="AW990"/>
      <c r="AX990"/>
      <c r="AY990"/>
      <c r="AZ990"/>
      <c r="BA990"/>
      <c r="BB990"/>
      <c r="BC990"/>
      <c r="BD990"/>
      <c r="BE990"/>
      <c r="BF990"/>
      <c r="BG990"/>
      <c r="BH990"/>
    </row>
    <row r="991" spans="49:60" ht="12" customHeight="1" x14ac:dyDescent="0.3">
      <c r="AW991"/>
      <c r="AX991"/>
      <c r="AY991"/>
      <c r="AZ991"/>
      <c r="BA991"/>
      <c r="BB991"/>
      <c r="BC991"/>
      <c r="BD991"/>
      <c r="BE991"/>
      <c r="BF991"/>
      <c r="BG991"/>
      <c r="BH991"/>
    </row>
    <row r="992" spans="49:60" ht="12" customHeight="1" x14ac:dyDescent="0.3">
      <c r="AW992"/>
      <c r="AX992"/>
      <c r="AY992"/>
      <c r="AZ992"/>
      <c r="BA992"/>
      <c r="BB992"/>
      <c r="BC992"/>
      <c r="BD992"/>
      <c r="BE992"/>
      <c r="BF992"/>
      <c r="BG992"/>
      <c r="BH992"/>
    </row>
    <row r="993" spans="49:60" ht="12" customHeight="1" x14ac:dyDescent="0.3">
      <c r="AW993"/>
      <c r="AX993"/>
      <c r="AY993"/>
      <c r="AZ993"/>
      <c r="BA993"/>
      <c r="BB993"/>
      <c r="BC993"/>
      <c r="BD993"/>
      <c r="BE993"/>
      <c r="BF993"/>
      <c r="BG993"/>
      <c r="BH993"/>
    </row>
    <row r="994" spans="49:60" ht="12" customHeight="1" x14ac:dyDescent="0.3">
      <c r="AW994"/>
      <c r="AX994"/>
      <c r="AY994"/>
      <c r="AZ994"/>
      <c r="BA994"/>
      <c r="BB994"/>
      <c r="BC994"/>
      <c r="BD994"/>
      <c r="BE994"/>
      <c r="BF994"/>
      <c r="BG994"/>
      <c r="BH994"/>
    </row>
    <row r="995" spans="49:60" ht="12" customHeight="1" x14ac:dyDescent="0.3">
      <c r="AW995"/>
      <c r="AX995"/>
      <c r="AY995"/>
      <c r="AZ995"/>
      <c r="BA995"/>
      <c r="BB995"/>
      <c r="BC995"/>
      <c r="BD995"/>
      <c r="BE995"/>
      <c r="BF995"/>
      <c r="BG995"/>
      <c r="BH995"/>
    </row>
    <row r="996" spans="49:60" ht="12" customHeight="1" x14ac:dyDescent="0.3">
      <c r="AW996"/>
      <c r="AX996"/>
      <c r="AY996"/>
      <c r="AZ996"/>
      <c r="BA996"/>
      <c r="BB996"/>
      <c r="BC996"/>
      <c r="BD996"/>
      <c r="BE996"/>
      <c r="BF996"/>
      <c r="BG996"/>
      <c r="BH996"/>
    </row>
    <row r="997" spans="49:60" ht="12" customHeight="1" x14ac:dyDescent="0.3">
      <c r="AW997"/>
      <c r="AX997"/>
      <c r="AY997"/>
      <c r="AZ997"/>
      <c r="BA997"/>
      <c r="BB997"/>
      <c r="BC997"/>
      <c r="BD997"/>
      <c r="BE997"/>
      <c r="BF997"/>
      <c r="BG997"/>
      <c r="BH997"/>
    </row>
    <row r="998" spans="49:60" ht="12" customHeight="1" x14ac:dyDescent="0.3">
      <c r="AW998"/>
      <c r="AX998"/>
      <c r="AY998"/>
      <c r="AZ998"/>
      <c r="BA998"/>
      <c r="BB998"/>
      <c r="BC998"/>
      <c r="BD998"/>
      <c r="BE998"/>
      <c r="BF998"/>
      <c r="BG998"/>
      <c r="BH998"/>
    </row>
    <row r="999" spans="49:60" ht="12" customHeight="1" x14ac:dyDescent="0.3">
      <c r="AW999"/>
      <c r="AX999"/>
      <c r="AY999"/>
      <c r="AZ999"/>
      <c r="BA999"/>
      <c r="BB999"/>
      <c r="BC999"/>
      <c r="BD999"/>
      <c r="BE999"/>
      <c r="BF999"/>
      <c r="BG999"/>
      <c r="BH999"/>
    </row>
    <row r="1000" spans="49:60" ht="12" customHeight="1" x14ac:dyDescent="0.3">
      <c r="AW1000"/>
      <c r="AX1000"/>
      <c r="AY1000"/>
      <c r="AZ1000"/>
      <c r="BA1000"/>
      <c r="BB1000"/>
      <c r="BC1000"/>
      <c r="BD1000"/>
      <c r="BE1000"/>
      <c r="BF1000"/>
      <c r="BG1000"/>
      <c r="BH1000"/>
    </row>
    <row r="1001" spans="49:60" ht="12" customHeight="1" x14ac:dyDescent="0.3">
      <c r="AW1001"/>
      <c r="AX1001"/>
      <c r="AY1001"/>
      <c r="AZ1001"/>
      <c r="BA1001"/>
      <c r="BB1001"/>
      <c r="BC1001"/>
      <c r="BD1001"/>
      <c r="BE1001"/>
      <c r="BF1001"/>
      <c r="BG1001"/>
      <c r="BH1001"/>
    </row>
    <row r="1002" spans="49:60" ht="12" customHeight="1" x14ac:dyDescent="0.3">
      <c r="AW1002"/>
      <c r="AX1002"/>
      <c r="AY1002"/>
      <c r="AZ1002"/>
      <c r="BA1002"/>
      <c r="BB1002"/>
      <c r="BC1002"/>
      <c r="BD1002"/>
      <c r="BE1002"/>
      <c r="BF1002"/>
      <c r="BG1002"/>
      <c r="BH1002"/>
    </row>
    <row r="1003" spans="49:60" ht="12" customHeight="1" x14ac:dyDescent="0.3">
      <c r="AW1003"/>
      <c r="AX1003"/>
      <c r="AY1003"/>
      <c r="AZ1003"/>
      <c r="BA1003"/>
      <c r="BB1003"/>
      <c r="BC1003"/>
      <c r="BD1003"/>
      <c r="BE1003"/>
      <c r="BF1003"/>
      <c r="BG1003"/>
      <c r="BH1003"/>
    </row>
    <row r="1004" spans="49:60" ht="12" customHeight="1" x14ac:dyDescent="0.3">
      <c r="AW1004"/>
      <c r="AX1004"/>
      <c r="AY1004"/>
      <c r="AZ1004"/>
      <c r="BA1004"/>
      <c r="BB1004"/>
      <c r="BC1004"/>
      <c r="BD1004"/>
      <c r="BE1004"/>
      <c r="BF1004"/>
      <c r="BG1004"/>
      <c r="BH1004"/>
    </row>
    <row r="1005" spans="49:60" ht="12" customHeight="1" x14ac:dyDescent="0.3">
      <c r="AW1005"/>
      <c r="AX1005"/>
      <c r="AY1005"/>
      <c r="AZ1005"/>
      <c r="BA1005"/>
      <c r="BB1005"/>
      <c r="BC1005"/>
      <c r="BD1005"/>
      <c r="BE1005"/>
      <c r="BF1005"/>
      <c r="BG1005"/>
      <c r="BH1005"/>
    </row>
    <row r="1006" spans="49:60" ht="12" customHeight="1" x14ac:dyDescent="0.3">
      <c r="AW1006"/>
      <c r="AX1006"/>
      <c r="AY1006"/>
      <c r="AZ1006"/>
      <c r="BA1006"/>
      <c r="BB1006"/>
      <c r="BC1006"/>
      <c r="BD1006"/>
      <c r="BE1006"/>
      <c r="BF1006"/>
      <c r="BG1006"/>
      <c r="BH1006"/>
    </row>
    <row r="1007" spans="49:60" ht="12" customHeight="1" x14ac:dyDescent="0.3">
      <c r="AW1007"/>
      <c r="AX1007"/>
      <c r="AY1007"/>
      <c r="AZ1007"/>
      <c r="BA1007"/>
      <c r="BB1007"/>
      <c r="BC1007"/>
      <c r="BD1007"/>
      <c r="BE1007"/>
      <c r="BF1007"/>
      <c r="BG1007"/>
      <c r="BH1007"/>
    </row>
    <row r="1008" spans="49:60" ht="12" customHeight="1" x14ac:dyDescent="0.3">
      <c r="AW1008"/>
      <c r="AX1008"/>
      <c r="AY1008"/>
      <c r="AZ1008"/>
      <c r="BA1008"/>
      <c r="BB1008"/>
      <c r="BC1008"/>
      <c r="BD1008"/>
      <c r="BE1008"/>
      <c r="BF1008"/>
      <c r="BG1008"/>
      <c r="BH1008"/>
    </row>
    <row r="1009" spans="49:60" ht="12" customHeight="1" x14ac:dyDescent="0.3">
      <c r="AW1009"/>
      <c r="AX1009"/>
      <c r="AY1009"/>
      <c r="AZ1009"/>
      <c r="BA1009"/>
      <c r="BB1009"/>
      <c r="BC1009"/>
      <c r="BD1009"/>
      <c r="BE1009"/>
      <c r="BF1009"/>
      <c r="BG1009"/>
      <c r="BH1009"/>
    </row>
    <row r="1010" spans="49:60" ht="12" customHeight="1" x14ac:dyDescent="0.3">
      <c r="AW1010"/>
      <c r="AX1010"/>
      <c r="AY1010"/>
      <c r="AZ1010"/>
      <c r="BA1010"/>
      <c r="BB1010"/>
      <c r="BC1010"/>
      <c r="BD1010"/>
      <c r="BE1010"/>
      <c r="BF1010"/>
      <c r="BG1010"/>
      <c r="BH1010"/>
    </row>
    <row r="1011" spans="49:60" ht="12" customHeight="1" x14ac:dyDescent="0.3">
      <c r="AW1011"/>
      <c r="AX1011"/>
      <c r="AY1011"/>
      <c r="AZ1011"/>
      <c r="BA1011"/>
      <c r="BB1011"/>
      <c r="BC1011"/>
      <c r="BD1011"/>
      <c r="BE1011"/>
      <c r="BF1011"/>
      <c r="BG1011"/>
      <c r="BH1011"/>
    </row>
    <row r="1012" spans="49:60" ht="12" customHeight="1" x14ac:dyDescent="0.3">
      <c r="AW1012"/>
      <c r="AX1012"/>
      <c r="AY1012"/>
      <c r="AZ1012"/>
      <c r="BA1012"/>
      <c r="BB1012"/>
      <c r="BC1012"/>
      <c r="BD1012"/>
      <c r="BE1012"/>
      <c r="BF1012"/>
      <c r="BG1012"/>
      <c r="BH1012"/>
    </row>
    <row r="1013" spans="49:60" ht="12" customHeight="1" x14ac:dyDescent="0.3">
      <c r="AW1013"/>
      <c r="AX1013"/>
      <c r="AY1013"/>
      <c r="AZ1013"/>
      <c r="BA1013"/>
      <c r="BB1013"/>
      <c r="BC1013"/>
      <c r="BD1013"/>
      <c r="BE1013"/>
      <c r="BF1013"/>
      <c r="BG1013"/>
      <c r="BH1013"/>
    </row>
    <row r="1014" spans="49:60" ht="12" customHeight="1" x14ac:dyDescent="0.3">
      <c r="AW1014"/>
      <c r="AX1014"/>
      <c r="AY1014"/>
      <c r="AZ1014"/>
      <c r="BA1014"/>
      <c r="BB1014"/>
      <c r="BC1014"/>
      <c r="BD1014"/>
      <c r="BE1014"/>
      <c r="BF1014"/>
      <c r="BG1014"/>
      <c r="BH1014"/>
    </row>
    <row r="1015" spans="49:60" ht="12" customHeight="1" x14ac:dyDescent="0.3">
      <c r="AW1015"/>
      <c r="AX1015"/>
      <c r="AY1015"/>
      <c r="AZ1015"/>
      <c r="BA1015"/>
      <c r="BB1015"/>
      <c r="BC1015"/>
      <c r="BD1015"/>
      <c r="BE1015"/>
      <c r="BF1015"/>
      <c r="BG1015"/>
      <c r="BH1015"/>
    </row>
    <row r="1016" spans="49:60" ht="12" customHeight="1" x14ac:dyDescent="0.3">
      <c r="AW1016"/>
      <c r="AX1016"/>
      <c r="AY1016"/>
      <c r="AZ1016"/>
      <c r="BA1016"/>
      <c r="BB1016"/>
      <c r="BC1016"/>
      <c r="BD1016"/>
      <c r="BE1016"/>
      <c r="BF1016"/>
      <c r="BG1016"/>
      <c r="BH1016"/>
    </row>
    <row r="1017" spans="49:60" ht="12" customHeight="1" x14ac:dyDescent="0.3">
      <c r="AW1017"/>
      <c r="AX1017"/>
      <c r="AY1017"/>
      <c r="AZ1017"/>
      <c r="BA1017"/>
      <c r="BB1017"/>
      <c r="BC1017"/>
      <c r="BD1017"/>
      <c r="BE1017"/>
      <c r="BF1017"/>
      <c r="BG1017"/>
      <c r="BH1017"/>
    </row>
    <row r="1018" spans="49:60" ht="12" customHeight="1" x14ac:dyDescent="0.3">
      <c r="AW1018"/>
      <c r="AX1018"/>
      <c r="AY1018"/>
      <c r="AZ1018"/>
      <c r="BA1018"/>
      <c r="BB1018"/>
      <c r="BC1018"/>
      <c r="BD1018"/>
      <c r="BE1018"/>
      <c r="BF1018"/>
      <c r="BG1018"/>
      <c r="BH1018"/>
    </row>
    <row r="1019" spans="49:60" ht="12" customHeight="1" x14ac:dyDescent="0.3">
      <c r="AW1019"/>
      <c r="AX1019"/>
      <c r="AY1019"/>
      <c r="AZ1019"/>
      <c r="BA1019"/>
      <c r="BB1019"/>
      <c r="BC1019"/>
      <c r="BD1019"/>
      <c r="BE1019"/>
      <c r="BF1019"/>
      <c r="BG1019"/>
      <c r="BH1019"/>
    </row>
    <row r="1020" spans="49:60" ht="12" customHeight="1" x14ac:dyDescent="0.3">
      <c r="AW1020"/>
      <c r="AX1020"/>
      <c r="AY1020"/>
      <c r="AZ1020"/>
      <c r="BA1020"/>
      <c r="BB1020"/>
      <c r="BC1020"/>
      <c r="BD1020"/>
      <c r="BE1020"/>
      <c r="BF1020"/>
      <c r="BG1020"/>
      <c r="BH1020"/>
    </row>
    <row r="1021" spans="49:60" ht="12" customHeight="1" x14ac:dyDescent="0.3">
      <c r="AW1021"/>
      <c r="AX1021"/>
      <c r="AY1021"/>
      <c r="AZ1021"/>
      <c r="BA1021"/>
      <c r="BB1021"/>
      <c r="BC1021"/>
      <c r="BD1021"/>
      <c r="BE1021"/>
      <c r="BF1021"/>
      <c r="BG1021"/>
      <c r="BH1021"/>
    </row>
    <row r="1022" spans="49:60" ht="12" customHeight="1" x14ac:dyDescent="0.3">
      <c r="AW1022"/>
      <c r="AX1022"/>
      <c r="AY1022"/>
      <c r="AZ1022"/>
      <c r="BA1022"/>
      <c r="BB1022"/>
      <c r="BC1022"/>
      <c r="BD1022"/>
      <c r="BE1022"/>
      <c r="BF1022"/>
      <c r="BG1022"/>
      <c r="BH1022"/>
    </row>
    <row r="1023" spans="49:60" ht="12" customHeight="1" x14ac:dyDescent="0.3">
      <c r="AW1023"/>
      <c r="AX1023"/>
      <c r="AY1023"/>
      <c r="AZ1023"/>
      <c r="BA1023"/>
      <c r="BB1023"/>
      <c r="BC1023"/>
      <c r="BD1023"/>
      <c r="BE1023"/>
      <c r="BF1023"/>
      <c r="BG1023"/>
      <c r="BH1023"/>
    </row>
    <row r="1024" spans="49:60" ht="12" customHeight="1" x14ac:dyDescent="0.3">
      <c r="AW1024"/>
      <c r="AX1024"/>
      <c r="AY1024"/>
      <c r="AZ1024"/>
      <c r="BA1024"/>
      <c r="BB1024"/>
      <c r="BC1024"/>
      <c r="BD1024"/>
      <c r="BE1024"/>
      <c r="BF1024"/>
      <c r="BG1024"/>
      <c r="BH1024"/>
    </row>
    <row r="1025" spans="49:60" ht="12" customHeight="1" x14ac:dyDescent="0.3">
      <c r="AW1025"/>
      <c r="AX1025"/>
      <c r="AY1025"/>
      <c r="AZ1025"/>
      <c r="BA1025"/>
      <c r="BB1025"/>
      <c r="BC1025"/>
      <c r="BD1025"/>
      <c r="BE1025"/>
      <c r="BF1025"/>
      <c r="BG1025"/>
      <c r="BH1025"/>
    </row>
    <row r="1026" spans="49:60" ht="12" customHeight="1" x14ac:dyDescent="0.3">
      <c r="AW1026"/>
      <c r="AX1026"/>
      <c r="AY1026"/>
      <c r="AZ1026"/>
      <c r="BA1026"/>
      <c r="BB1026"/>
      <c r="BC1026"/>
      <c r="BD1026"/>
      <c r="BE1026"/>
      <c r="BF1026"/>
      <c r="BG1026"/>
      <c r="BH1026"/>
    </row>
    <row r="1027" spans="49:60" ht="12" customHeight="1" x14ac:dyDescent="0.3">
      <c r="AW1027"/>
      <c r="AX1027"/>
      <c r="AY1027"/>
      <c r="AZ1027"/>
      <c r="BA1027"/>
      <c r="BB1027"/>
      <c r="BC1027"/>
      <c r="BD1027"/>
      <c r="BE1027"/>
      <c r="BF1027"/>
      <c r="BG1027"/>
      <c r="BH1027"/>
    </row>
    <row r="1028" spans="49:60" ht="12" customHeight="1" x14ac:dyDescent="0.3">
      <c r="AW1028"/>
      <c r="AX1028"/>
      <c r="AY1028"/>
      <c r="AZ1028"/>
      <c r="BA1028"/>
      <c r="BB1028"/>
      <c r="BC1028"/>
      <c r="BD1028"/>
      <c r="BE1028"/>
      <c r="BF1028"/>
      <c r="BG1028"/>
      <c r="BH1028"/>
    </row>
    <row r="1029" spans="49:60" ht="12" customHeight="1" x14ac:dyDescent="0.3">
      <c r="AW1029"/>
      <c r="AX1029"/>
      <c r="AY1029"/>
      <c r="AZ1029"/>
      <c r="BA1029"/>
      <c r="BB1029"/>
      <c r="BC1029"/>
      <c r="BD1029"/>
      <c r="BE1029"/>
      <c r="BF1029"/>
      <c r="BG1029"/>
      <c r="BH1029"/>
    </row>
    <row r="1030" spans="49:60" ht="12" customHeight="1" x14ac:dyDescent="0.3">
      <c r="AW1030"/>
      <c r="AX1030"/>
      <c r="AY1030"/>
      <c r="AZ1030"/>
      <c r="BA1030"/>
      <c r="BB1030"/>
      <c r="BC1030"/>
      <c r="BD1030"/>
      <c r="BE1030"/>
      <c r="BF1030"/>
      <c r="BG1030"/>
      <c r="BH1030"/>
    </row>
    <row r="1031" spans="49:60" ht="12" customHeight="1" x14ac:dyDescent="0.3">
      <c r="AW1031"/>
      <c r="AX1031"/>
      <c r="AY1031"/>
      <c r="AZ1031"/>
      <c r="BA1031"/>
      <c r="BB1031"/>
      <c r="BC1031"/>
      <c r="BD1031"/>
      <c r="BE1031"/>
      <c r="BF1031"/>
      <c r="BG1031"/>
      <c r="BH1031"/>
    </row>
    <row r="1032" spans="49:60" ht="12" customHeight="1" x14ac:dyDescent="0.3">
      <c r="AW1032"/>
      <c r="AX1032"/>
      <c r="AY1032"/>
      <c r="AZ1032"/>
      <c r="BA1032"/>
      <c r="BB1032"/>
      <c r="BC1032"/>
      <c r="BD1032"/>
      <c r="BE1032"/>
      <c r="BF1032"/>
      <c r="BG1032"/>
      <c r="BH1032"/>
    </row>
    <row r="1033" spans="49:60" ht="12" customHeight="1" x14ac:dyDescent="0.3">
      <c r="AW1033"/>
      <c r="AX1033"/>
      <c r="AY1033"/>
      <c r="AZ1033"/>
      <c r="BA1033"/>
      <c r="BB1033"/>
      <c r="BC1033"/>
      <c r="BD1033"/>
      <c r="BE1033"/>
      <c r="BF1033"/>
      <c r="BG1033"/>
      <c r="BH1033"/>
    </row>
    <row r="1034" spans="49:60" ht="12" customHeight="1" x14ac:dyDescent="0.3">
      <c r="AW1034"/>
      <c r="AX1034"/>
      <c r="AY1034"/>
      <c r="AZ1034"/>
      <c r="BA1034"/>
      <c r="BB1034"/>
      <c r="BC1034"/>
      <c r="BD1034"/>
      <c r="BE1034"/>
      <c r="BF1034"/>
      <c r="BG1034"/>
      <c r="BH1034"/>
    </row>
    <row r="1035" spans="49:60" ht="12" customHeight="1" x14ac:dyDescent="0.3">
      <c r="AW1035"/>
      <c r="AX1035"/>
      <c r="AY1035"/>
      <c r="AZ1035"/>
      <c r="BA1035"/>
      <c r="BB1035"/>
      <c r="BC1035"/>
      <c r="BD1035"/>
      <c r="BE1035"/>
      <c r="BF1035"/>
      <c r="BG1035"/>
      <c r="BH1035"/>
    </row>
    <row r="1036" spans="49:60" ht="12" customHeight="1" x14ac:dyDescent="0.3">
      <c r="AW1036"/>
      <c r="AX1036"/>
      <c r="AY1036"/>
      <c r="AZ1036"/>
      <c r="BA1036"/>
      <c r="BB1036"/>
      <c r="BC1036"/>
      <c r="BD1036"/>
      <c r="BE1036"/>
      <c r="BF1036"/>
      <c r="BG1036"/>
      <c r="BH1036"/>
    </row>
    <row r="1037" spans="49:60" ht="12" customHeight="1" x14ac:dyDescent="0.3">
      <c r="AW1037"/>
      <c r="AX1037"/>
      <c r="AY1037"/>
      <c r="AZ1037"/>
      <c r="BA1037"/>
      <c r="BB1037"/>
      <c r="BC1037"/>
      <c r="BD1037"/>
      <c r="BE1037"/>
      <c r="BF1037"/>
      <c r="BG1037"/>
      <c r="BH1037"/>
    </row>
    <row r="1038" spans="49:60" ht="12" customHeight="1" x14ac:dyDescent="0.3">
      <c r="AW1038"/>
      <c r="AX1038"/>
      <c r="AY1038"/>
      <c r="AZ1038"/>
      <c r="BA1038"/>
      <c r="BB1038"/>
      <c r="BC1038"/>
      <c r="BD1038"/>
      <c r="BE1038"/>
      <c r="BF1038"/>
      <c r="BG1038"/>
      <c r="BH1038"/>
    </row>
    <row r="1039" spans="49:60" ht="12" customHeight="1" x14ac:dyDescent="0.3">
      <c r="AW1039"/>
      <c r="AX1039"/>
      <c r="AY1039"/>
      <c r="AZ1039"/>
      <c r="BA1039"/>
      <c r="BB1039"/>
      <c r="BC1039"/>
      <c r="BD1039"/>
      <c r="BE1039"/>
      <c r="BF1039"/>
      <c r="BG1039"/>
      <c r="BH1039"/>
    </row>
    <row r="1040" spans="49:60" ht="12" customHeight="1" x14ac:dyDescent="0.3">
      <c r="AW1040"/>
      <c r="AX1040"/>
      <c r="AY1040"/>
      <c r="AZ1040"/>
      <c r="BA1040"/>
      <c r="BB1040"/>
      <c r="BC1040"/>
      <c r="BD1040"/>
      <c r="BE1040"/>
      <c r="BF1040"/>
      <c r="BG1040"/>
      <c r="BH1040"/>
    </row>
    <row r="1041" spans="49:60" ht="12" customHeight="1" x14ac:dyDescent="0.3">
      <c r="AW1041"/>
      <c r="AX1041"/>
      <c r="AY1041"/>
      <c r="AZ1041"/>
      <c r="BA1041"/>
      <c r="BB1041"/>
      <c r="BC1041"/>
      <c r="BD1041"/>
      <c r="BE1041"/>
      <c r="BF1041"/>
      <c r="BG1041"/>
      <c r="BH1041"/>
    </row>
    <row r="1042" spans="49:60" ht="12" customHeight="1" x14ac:dyDescent="0.3">
      <c r="AW1042"/>
      <c r="AX1042"/>
      <c r="AY1042"/>
      <c r="AZ1042"/>
      <c r="BA1042"/>
      <c r="BB1042"/>
      <c r="BC1042"/>
      <c r="BD1042"/>
      <c r="BE1042"/>
      <c r="BF1042"/>
      <c r="BG1042"/>
      <c r="BH1042"/>
    </row>
    <row r="1043" spans="49:60" ht="12" customHeight="1" x14ac:dyDescent="0.3">
      <c r="AW1043"/>
      <c r="AX1043"/>
      <c r="AY1043"/>
      <c r="AZ1043"/>
      <c r="BA1043"/>
      <c r="BB1043"/>
      <c r="BC1043"/>
      <c r="BD1043"/>
      <c r="BE1043"/>
      <c r="BF1043"/>
      <c r="BG1043"/>
      <c r="BH1043"/>
    </row>
    <row r="1044" spans="49:60" ht="12" customHeight="1" x14ac:dyDescent="0.3">
      <c r="AW1044"/>
      <c r="AX1044"/>
      <c r="AY1044"/>
      <c r="AZ1044"/>
      <c r="BA1044"/>
      <c r="BB1044"/>
      <c r="BC1044"/>
      <c r="BD1044"/>
      <c r="BE1044"/>
      <c r="BF1044"/>
      <c r="BG1044"/>
      <c r="BH1044"/>
    </row>
    <row r="1045" spans="49:60" ht="12" customHeight="1" x14ac:dyDescent="0.3">
      <c r="AW1045"/>
      <c r="AX1045"/>
      <c r="AY1045"/>
      <c r="AZ1045"/>
      <c r="BA1045"/>
      <c r="BB1045"/>
      <c r="BC1045"/>
      <c r="BD1045"/>
      <c r="BE1045"/>
      <c r="BF1045"/>
      <c r="BG1045"/>
      <c r="BH1045"/>
    </row>
    <row r="1046" spans="49:60" ht="12" customHeight="1" x14ac:dyDescent="0.3">
      <c r="AW1046"/>
      <c r="AX1046"/>
      <c r="AY1046"/>
      <c r="AZ1046"/>
      <c r="BA1046"/>
      <c r="BB1046"/>
      <c r="BC1046"/>
      <c r="BD1046"/>
      <c r="BE1046"/>
      <c r="BF1046"/>
      <c r="BG1046"/>
      <c r="BH1046"/>
    </row>
    <row r="1047" spans="49:60" ht="12" customHeight="1" x14ac:dyDescent="0.3">
      <c r="AW1047"/>
      <c r="AX1047"/>
      <c r="AY1047"/>
      <c r="AZ1047"/>
      <c r="BA1047"/>
      <c r="BB1047"/>
      <c r="BC1047"/>
      <c r="BD1047"/>
      <c r="BE1047"/>
      <c r="BF1047"/>
      <c r="BG1047"/>
      <c r="BH1047"/>
    </row>
    <row r="1048" spans="49:60" ht="12" customHeight="1" x14ac:dyDescent="0.3">
      <c r="AW1048"/>
      <c r="AX1048"/>
      <c r="AY1048"/>
      <c r="AZ1048"/>
      <c r="BA1048"/>
      <c r="BB1048"/>
      <c r="BC1048"/>
      <c r="BD1048"/>
      <c r="BE1048"/>
      <c r="BF1048"/>
      <c r="BG1048"/>
      <c r="BH1048"/>
    </row>
    <row r="1049" spans="49:60" ht="12" customHeight="1" x14ac:dyDescent="0.3">
      <c r="AW1049"/>
      <c r="AX1049"/>
      <c r="AY1049"/>
      <c r="AZ1049"/>
      <c r="BA1049"/>
      <c r="BB1049"/>
      <c r="BC1049"/>
      <c r="BD1049"/>
      <c r="BE1049"/>
      <c r="BF1049"/>
      <c r="BG1049"/>
      <c r="BH1049"/>
    </row>
    <row r="1050" spans="49:60" ht="12" customHeight="1" x14ac:dyDescent="0.3">
      <c r="AW1050"/>
      <c r="AX1050"/>
      <c r="AY1050"/>
      <c r="AZ1050"/>
      <c r="BA1050"/>
      <c r="BB1050"/>
      <c r="BC1050"/>
      <c r="BD1050"/>
      <c r="BE1050"/>
      <c r="BF1050"/>
      <c r="BG1050"/>
      <c r="BH1050"/>
    </row>
    <row r="1051" spans="49:60" ht="12" customHeight="1" x14ac:dyDescent="0.3">
      <c r="AW1051"/>
      <c r="AX1051"/>
      <c r="AY1051"/>
      <c r="AZ1051"/>
      <c r="BA1051"/>
      <c r="BB1051"/>
      <c r="BC1051"/>
      <c r="BD1051"/>
      <c r="BE1051"/>
      <c r="BF1051"/>
      <c r="BG1051"/>
      <c r="BH1051"/>
    </row>
    <row r="1052" spans="49:60" ht="12" customHeight="1" x14ac:dyDescent="0.3">
      <c r="AW1052"/>
      <c r="AX1052"/>
      <c r="AY1052"/>
      <c r="AZ1052"/>
      <c r="BA1052"/>
      <c r="BB1052"/>
      <c r="BC1052"/>
      <c r="BD1052"/>
      <c r="BE1052"/>
      <c r="BF1052"/>
      <c r="BG1052"/>
      <c r="BH1052"/>
    </row>
    <row r="1053" spans="49:60" ht="12" customHeight="1" x14ac:dyDescent="0.3">
      <c r="AW1053"/>
      <c r="AX1053"/>
      <c r="AY1053"/>
      <c r="AZ1053"/>
      <c r="BA1053"/>
      <c r="BB1053"/>
      <c r="BC1053"/>
      <c r="BD1053"/>
      <c r="BE1053"/>
      <c r="BF1053"/>
      <c r="BG1053"/>
      <c r="BH1053"/>
    </row>
    <row r="1054" spans="49:60" ht="12" customHeight="1" x14ac:dyDescent="0.3">
      <c r="AW1054"/>
      <c r="AX1054"/>
      <c r="AY1054"/>
      <c r="AZ1054"/>
      <c r="BA1054"/>
      <c r="BB1054"/>
      <c r="BC1054"/>
      <c r="BD1054"/>
      <c r="BE1054"/>
      <c r="BF1054"/>
      <c r="BG1054"/>
      <c r="BH1054"/>
    </row>
    <row r="1055" spans="49:60" ht="12" customHeight="1" x14ac:dyDescent="0.3">
      <c r="AW1055"/>
      <c r="AX1055"/>
      <c r="AY1055"/>
      <c r="AZ1055"/>
      <c r="BA1055"/>
      <c r="BB1055"/>
      <c r="BC1055"/>
      <c r="BD1055"/>
      <c r="BE1055"/>
      <c r="BF1055"/>
      <c r="BG1055"/>
      <c r="BH1055"/>
    </row>
    <row r="1056" spans="49:60" ht="12" customHeight="1" x14ac:dyDescent="0.3">
      <c r="AW1056"/>
      <c r="AX1056"/>
      <c r="AY1056"/>
      <c r="AZ1056"/>
      <c r="BA1056"/>
      <c r="BB1056"/>
      <c r="BC1056"/>
      <c r="BD1056"/>
      <c r="BE1056"/>
      <c r="BF1056"/>
      <c r="BG1056"/>
      <c r="BH1056"/>
    </row>
    <row r="1057" spans="49:60" ht="12" customHeight="1" x14ac:dyDescent="0.3">
      <c r="AW1057"/>
      <c r="AX1057"/>
      <c r="AY1057"/>
      <c r="AZ1057"/>
      <c r="BA1057"/>
      <c r="BB1057"/>
      <c r="BC1057"/>
      <c r="BD1057"/>
      <c r="BE1057"/>
      <c r="BF1057"/>
      <c r="BG1057"/>
      <c r="BH1057"/>
    </row>
    <row r="1058" spans="49:60" ht="12" customHeight="1" x14ac:dyDescent="0.3">
      <c r="AW1058"/>
      <c r="AX1058"/>
      <c r="AY1058"/>
      <c r="AZ1058"/>
      <c r="BA1058"/>
      <c r="BB1058"/>
      <c r="BC1058"/>
      <c r="BD1058"/>
      <c r="BE1058"/>
      <c r="BF1058"/>
      <c r="BG1058"/>
      <c r="BH1058"/>
    </row>
    <row r="1059" spans="49:60" ht="12" customHeight="1" x14ac:dyDescent="0.3">
      <c r="AW1059"/>
      <c r="AX1059"/>
      <c r="AY1059"/>
      <c r="AZ1059"/>
      <c r="BA1059"/>
      <c r="BB1059"/>
      <c r="BC1059"/>
      <c r="BD1059"/>
      <c r="BE1059"/>
      <c r="BF1059"/>
      <c r="BG1059"/>
      <c r="BH1059"/>
    </row>
    <row r="1060" spans="49:60" ht="12" customHeight="1" x14ac:dyDescent="0.3">
      <c r="AW1060"/>
      <c r="AX1060"/>
      <c r="AY1060"/>
      <c r="AZ1060"/>
      <c r="BA1060"/>
      <c r="BB1060"/>
      <c r="BC1060"/>
      <c r="BD1060"/>
      <c r="BE1060"/>
      <c r="BF1060"/>
      <c r="BG1060"/>
      <c r="BH1060"/>
    </row>
    <row r="1061" spans="49:60" ht="12" customHeight="1" x14ac:dyDescent="0.3">
      <c r="AW1061"/>
      <c r="AX1061"/>
      <c r="AY1061"/>
      <c r="AZ1061"/>
      <c r="BA1061"/>
      <c r="BB1061"/>
      <c r="BC1061"/>
      <c r="BD1061"/>
      <c r="BE1061"/>
      <c r="BF1061"/>
      <c r="BG1061"/>
      <c r="BH1061"/>
    </row>
    <row r="1062" spans="49:60" ht="12" customHeight="1" x14ac:dyDescent="0.3">
      <c r="AW1062"/>
      <c r="AX1062"/>
      <c r="AY1062"/>
      <c r="AZ1062"/>
      <c r="BA1062"/>
      <c r="BB1062"/>
      <c r="BC1062"/>
      <c r="BD1062"/>
      <c r="BE1062"/>
      <c r="BF1062"/>
      <c r="BG1062"/>
      <c r="BH1062"/>
    </row>
    <row r="1063" spans="49:60" ht="12" customHeight="1" x14ac:dyDescent="0.3">
      <c r="AW1063"/>
      <c r="AX1063"/>
      <c r="AY1063"/>
      <c r="AZ1063"/>
      <c r="BA1063"/>
      <c r="BB1063"/>
      <c r="BC1063"/>
      <c r="BD1063"/>
      <c r="BE1063"/>
      <c r="BF1063"/>
      <c r="BG1063"/>
      <c r="BH1063"/>
    </row>
    <row r="1064" spans="49:60" ht="12" customHeight="1" x14ac:dyDescent="0.3">
      <c r="AW1064"/>
      <c r="AX1064"/>
      <c r="AY1064"/>
      <c r="AZ1064"/>
      <c r="BA1064"/>
      <c r="BB1064"/>
      <c r="BC1064"/>
      <c r="BD1064"/>
      <c r="BE1064"/>
      <c r="BF1064"/>
      <c r="BG1064"/>
      <c r="BH1064"/>
    </row>
    <row r="1065" spans="49:60" ht="12" customHeight="1" x14ac:dyDescent="0.3">
      <c r="AW1065"/>
      <c r="AX1065"/>
      <c r="AY1065"/>
      <c r="AZ1065"/>
      <c r="BA1065"/>
      <c r="BB1065"/>
      <c r="BC1065"/>
      <c r="BD1065"/>
      <c r="BE1065"/>
      <c r="BF1065"/>
      <c r="BG1065"/>
      <c r="BH1065"/>
    </row>
    <row r="1066" spans="49:60" ht="12" customHeight="1" x14ac:dyDescent="0.3">
      <c r="AW1066"/>
      <c r="AX1066"/>
      <c r="AY1066"/>
      <c r="AZ1066"/>
      <c r="BA1066"/>
      <c r="BB1066"/>
      <c r="BC1066"/>
      <c r="BD1066"/>
      <c r="BE1066"/>
      <c r="BF1066"/>
      <c r="BG1066"/>
      <c r="BH1066"/>
    </row>
    <row r="1067" spans="49:60" ht="12" customHeight="1" x14ac:dyDescent="0.3">
      <c r="AW1067"/>
      <c r="AX1067"/>
      <c r="AY1067"/>
      <c r="AZ1067"/>
      <c r="BA1067"/>
      <c r="BB1067"/>
      <c r="BC1067"/>
      <c r="BD1067"/>
      <c r="BE1067"/>
      <c r="BF1067"/>
      <c r="BG1067"/>
      <c r="BH1067"/>
    </row>
    <row r="1068" spans="49:60" ht="12" customHeight="1" x14ac:dyDescent="0.3">
      <c r="AW1068"/>
      <c r="AX1068"/>
      <c r="AY1068"/>
      <c r="AZ1068"/>
      <c r="BA1068"/>
      <c r="BB1068"/>
      <c r="BC1068"/>
      <c r="BD1068"/>
      <c r="BE1068"/>
      <c r="BF1068"/>
      <c r="BG1068"/>
      <c r="BH1068"/>
    </row>
    <row r="1069" spans="49:60" ht="12" customHeight="1" x14ac:dyDescent="0.3">
      <c r="AW1069"/>
      <c r="AX1069"/>
      <c r="AY1069"/>
      <c r="AZ1069"/>
      <c r="BA1069"/>
      <c r="BB1069"/>
      <c r="BC1069"/>
      <c r="BD1069"/>
      <c r="BE1069"/>
      <c r="BF1069"/>
      <c r="BG1069"/>
      <c r="BH1069"/>
    </row>
    <row r="1070" spans="49:60" ht="12" customHeight="1" x14ac:dyDescent="0.3">
      <c r="AW1070"/>
      <c r="AX1070"/>
      <c r="AY1070"/>
      <c r="AZ1070"/>
      <c r="BA1070"/>
      <c r="BB1070"/>
      <c r="BC1070"/>
      <c r="BD1070"/>
      <c r="BE1070"/>
      <c r="BF1070"/>
      <c r="BG1070"/>
      <c r="BH1070"/>
    </row>
    <row r="1071" spans="49:60" ht="12" customHeight="1" x14ac:dyDescent="0.3">
      <c r="AW1071"/>
      <c r="AX1071"/>
      <c r="AY1071"/>
      <c r="AZ1071"/>
      <c r="BA1071"/>
      <c r="BB1071"/>
      <c r="BC1071"/>
      <c r="BD1071"/>
      <c r="BE1071"/>
      <c r="BF1071"/>
      <c r="BG1071"/>
      <c r="BH1071"/>
    </row>
    <row r="1072" spans="49:60" ht="12" customHeight="1" x14ac:dyDescent="0.3">
      <c r="AW1072"/>
      <c r="AX1072"/>
      <c r="AY1072"/>
      <c r="AZ1072"/>
      <c r="BA1072"/>
      <c r="BB1072"/>
      <c r="BC1072"/>
      <c r="BD1072"/>
      <c r="BE1072"/>
      <c r="BF1072"/>
      <c r="BG1072"/>
      <c r="BH1072"/>
    </row>
    <row r="1073" spans="49:60" ht="12" customHeight="1" x14ac:dyDescent="0.3">
      <c r="AW1073"/>
      <c r="AX1073"/>
      <c r="AY1073"/>
      <c r="AZ1073"/>
      <c r="BA1073"/>
      <c r="BB1073"/>
      <c r="BC1073"/>
      <c r="BD1073"/>
      <c r="BE1073"/>
      <c r="BF1073"/>
      <c r="BG1073"/>
      <c r="BH1073"/>
    </row>
    <row r="1074" spans="49:60" ht="12" customHeight="1" x14ac:dyDescent="0.3">
      <c r="AW1074"/>
      <c r="AX1074"/>
      <c r="AY1074"/>
      <c r="AZ1074"/>
      <c r="BA1074"/>
      <c r="BB1074"/>
      <c r="BC1074"/>
      <c r="BD1074"/>
      <c r="BE1074"/>
      <c r="BF1074"/>
      <c r="BG1074"/>
      <c r="BH1074"/>
    </row>
    <row r="1075" spans="49:60" ht="12" customHeight="1" x14ac:dyDescent="0.3">
      <c r="AW1075"/>
      <c r="AX1075"/>
      <c r="AY1075"/>
      <c r="AZ1075"/>
      <c r="BA1075"/>
      <c r="BB1075"/>
      <c r="BC1075"/>
      <c r="BD1075"/>
      <c r="BE1075"/>
      <c r="BF1075"/>
      <c r="BG1075"/>
      <c r="BH1075"/>
    </row>
    <row r="1076" spans="49:60" ht="12" customHeight="1" x14ac:dyDescent="0.3">
      <c r="AW1076"/>
      <c r="AX1076"/>
      <c r="AY1076"/>
      <c r="AZ1076"/>
      <c r="BA1076"/>
      <c r="BB1076"/>
      <c r="BC1076"/>
      <c r="BD1076"/>
      <c r="BE1076"/>
      <c r="BF1076"/>
      <c r="BG1076"/>
      <c r="BH1076"/>
    </row>
    <row r="1077" spans="49:60" ht="12" customHeight="1" x14ac:dyDescent="0.3">
      <c r="AW1077"/>
      <c r="AX1077"/>
      <c r="AY1077"/>
      <c r="AZ1077"/>
      <c r="BA1077"/>
      <c r="BB1077"/>
      <c r="BC1077"/>
      <c r="BD1077"/>
      <c r="BE1077"/>
      <c r="BF1077"/>
      <c r="BG1077"/>
      <c r="BH1077"/>
    </row>
    <row r="1078" spans="49:60" ht="12" customHeight="1" x14ac:dyDescent="0.3">
      <c r="AW1078"/>
      <c r="AX1078"/>
      <c r="AY1078"/>
      <c r="AZ1078"/>
      <c r="BA1078"/>
      <c r="BB1078"/>
      <c r="BC1078"/>
      <c r="BD1078"/>
      <c r="BE1078"/>
      <c r="BF1078"/>
      <c r="BG1078"/>
      <c r="BH1078"/>
    </row>
    <row r="1079" spans="49:60" ht="12" customHeight="1" x14ac:dyDescent="0.3">
      <c r="AW1079"/>
      <c r="AX1079"/>
      <c r="AY1079"/>
      <c r="AZ1079"/>
      <c r="BA1079"/>
      <c r="BB1079"/>
      <c r="BC1079"/>
      <c r="BD1079"/>
      <c r="BE1079"/>
      <c r="BF1079"/>
      <c r="BG1079"/>
      <c r="BH1079"/>
    </row>
    <row r="1080" spans="49:60" ht="12" customHeight="1" x14ac:dyDescent="0.3">
      <c r="AW1080"/>
      <c r="AX1080"/>
      <c r="AY1080"/>
      <c r="AZ1080"/>
      <c r="BA1080"/>
      <c r="BB1080"/>
      <c r="BC1080"/>
      <c r="BD1080"/>
      <c r="BE1080"/>
      <c r="BF1080"/>
      <c r="BG1080"/>
      <c r="BH1080"/>
    </row>
    <row r="1081" spans="49:60" ht="12" customHeight="1" x14ac:dyDescent="0.3">
      <c r="AW1081"/>
      <c r="AX1081"/>
      <c r="AY1081"/>
      <c r="AZ1081"/>
      <c r="BA1081"/>
      <c r="BB1081"/>
      <c r="BC1081"/>
      <c r="BD1081"/>
      <c r="BE1081"/>
      <c r="BF1081"/>
      <c r="BG1081"/>
      <c r="BH1081"/>
    </row>
    <row r="1082" spans="49:60" ht="12" customHeight="1" x14ac:dyDescent="0.3">
      <c r="AW1082"/>
      <c r="AX1082"/>
      <c r="AY1082"/>
      <c r="AZ1082"/>
      <c r="BA1082"/>
      <c r="BB1082"/>
      <c r="BC1082"/>
      <c r="BD1082"/>
      <c r="BE1082"/>
      <c r="BF1082"/>
      <c r="BG1082"/>
      <c r="BH1082"/>
    </row>
    <row r="1083" spans="49:60" ht="12" customHeight="1" x14ac:dyDescent="0.3">
      <c r="AW1083"/>
      <c r="AX1083"/>
      <c r="AY1083"/>
      <c r="AZ1083"/>
      <c r="BA1083"/>
      <c r="BB1083"/>
      <c r="BC1083"/>
      <c r="BD1083"/>
      <c r="BE1083"/>
      <c r="BF1083"/>
      <c r="BG1083"/>
      <c r="BH1083"/>
    </row>
    <row r="1084" spans="49:60" ht="12" customHeight="1" x14ac:dyDescent="0.3">
      <c r="AW1084"/>
      <c r="AX1084"/>
      <c r="AY1084"/>
      <c r="AZ1084"/>
      <c r="BA1084"/>
      <c r="BB1084"/>
      <c r="BC1084"/>
      <c r="BD1084"/>
      <c r="BE1084"/>
      <c r="BF1084"/>
      <c r="BG1084"/>
      <c r="BH1084"/>
    </row>
    <row r="1085" spans="49:60" ht="12" customHeight="1" x14ac:dyDescent="0.3">
      <c r="AW1085"/>
      <c r="AX1085"/>
      <c r="AY1085"/>
      <c r="AZ1085"/>
      <c r="BA1085"/>
      <c r="BB1085"/>
      <c r="BC1085"/>
      <c r="BD1085"/>
      <c r="BE1085"/>
      <c r="BF1085"/>
      <c r="BG1085"/>
      <c r="BH1085"/>
    </row>
    <row r="1086" spans="49:60" ht="12" customHeight="1" x14ac:dyDescent="0.3">
      <c r="AW1086"/>
      <c r="AX1086"/>
      <c r="AY1086"/>
      <c r="AZ1086"/>
      <c r="BA1086"/>
      <c r="BB1086"/>
      <c r="BC1086"/>
      <c r="BD1086"/>
      <c r="BE1086"/>
      <c r="BF1086"/>
      <c r="BG1086"/>
      <c r="BH1086"/>
    </row>
    <row r="1087" spans="49:60" ht="12" customHeight="1" x14ac:dyDescent="0.3">
      <c r="AW1087"/>
      <c r="AX1087"/>
      <c r="AY1087"/>
      <c r="AZ1087"/>
      <c r="BA1087"/>
      <c r="BB1087"/>
      <c r="BC1087"/>
      <c r="BD1087"/>
      <c r="BE1087"/>
      <c r="BF1087"/>
      <c r="BG1087"/>
      <c r="BH1087"/>
    </row>
    <row r="1088" spans="49:60" ht="12" customHeight="1" x14ac:dyDescent="0.3">
      <c r="AW1088"/>
      <c r="AX1088"/>
      <c r="AY1088"/>
      <c r="AZ1088"/>
      <c r="BA1088"/>
      <c r="BB1088"/>
      <c r="BC1088"/>
      <c r="BD1088"/>
      <c r="BE1088"/>
      <c r="BF1088"/>
      <c r="BG1088"/>
      <c r="BH1088"/>
    </row>
    <row r="1089" spans="49:60" ht="12" customHeight="1" x14ac:dyDescent="0.3">
      <c r="AW1089"/>
      <c r="AX1089"/>
      <c r="AY1089"/>
      <c r="AZ1089"/>
      <c r="BA1089"/>
      <c r="BB1089"/>
      <c r="BC1089"/>
      <c r="BD1089"/>
      <c r="BE1089"/>
      <c r="BF1089"/>
      <c r="BG1089"/>
      <c r="BH1089"/>
    </row>
    <row r="1090" spans="49:60" ht="12" customHeight="1" x14ac:dyDescent="0.3">
      <c r="AW1090"/>
      <c r="AX1090"/>
      <c r="AY1090"/>
      <c r="AZ1090"/>
      <c r="BA1090"/>
      <c r="BB1090"/>
      <c r="BC1090"/>
      <c r="BD1090"/>
      <c r="BE1090"/>
      <c r="BF1090"/>
      <c r="BG1090"/>
      <c r="BH1090"/>
    </row>
    <row r="1091" spans="49:60" ht="12" customHeight="1" x14ac:dyDescent="0.3">
      <c r="AW1091"/>
      <c r="AX1091"/>
      <c r="AY1091"/>
      <c r="AZ1091"/>
      <c r="BA1091"/>
      <c r="BB1091"/>
      <c r="BC1091"/>
      <c r="BD1091"/>
      <c r="BE1091"/>
      <c r="BF1091"/>
      <c r="BG1091"/>
      <c r="BH1091"/>
    </row>
    <row r="1092" spans="49:60" ht="12" customHeight="1" x14ac:dyDescent="0.3">
      <c r="AW1092"/>
      <c r="AX1092"/>
      <c r="AY1092"/>
      <c r="AZ1092"/>
      <c r="BA1092"/>
      <c r="BB1092"/>
      <c r="BC1092"/>
      <c r="BD1092"/>
      <c r="BE1092"/>
      <c r="BF1092"/>
      <c r="BG1092"/>
      <c r="BH1092"/>
    </row>
    <row r="1093" spans="49:60" ht="12" customHeight="1" x14ac:dyDescent="0.3">
      <c r="AW1093"/>
      <c r="AX1093"/>
      <c r="AY1093"/>
      <c r="AZ1093"/>
      <c r="BA1093"/>
      <c r="BB1093"/>
      <c r="BC1093"/>
      <c r="BD1093"/>
      <c r="BE1093"/>
      <c r="BF1093"/>
      <c r="BG1093"/>
      <c r="BH1093"/>
    </row>
    <row r="1094" spans="49:60" ht="12" customHeight="1" x14ac:dyDescent="0.3">
      <c r="AW1094"/>
      <c r="AX1094"/>
      <c r="AY1094"/>
      <c r="AZ1094"/>
      <c r="BA1094"/>
      <c r="BB1094"/>
      <c r="BC1094"/>
      <c r="BD1094"/>
      <c r="BE1094"/>
      <c r="BF1094"/>
      <c r="BG1094"/>
      <c r="BH1094"/>
    </row>
    <row r="1095" spans="49:60" ht="12" customHeight="1" x14ac:dyDescent="0.3">
      <c r="AW1095"/>
      <c r="AX1095"/>
      <c r="AY1095"/>
      <c r="AZ1095"/>
      <c r="BA1095"/>
      <c r="BB1095"/>
      <c r="BC1095"/>
      <c r="BD1095"/>
      <c r="BE1095"/>
      <c r="BF1095"/>
      <c r="BG1095"/>
      <c r="BH1095"/>
    </row>
    <row r="1096" spans="49:60" ht="12" customHeight="1" x14ac:dyDescent="0.3">
      <c r="AW1096"/>
      <c r="AX1096"/>
      <c r="AY1096"/>
      <c r="AZ1096"/>
      <c r="BA1096"/>
      <c r="BB1096"/>
      <c r="BC1096"/>
      <c r="BD1096"/>
      <c r="BE1096"/>
      <c r="BF1096"/>
      <c r="BG1096"/>
      <c r="BH1096"/>
    </row>
    <row r="1097" spans="49:60" ht="12" customHeight="1" x14ac:dyDescent="0.3">
      <c r="AW1097"/>
      <c r="AX1097"/>
      <c r="AY1097"/>
      <c r="AZ1097"/>
      <c r="BA1097"/>
      <c r="BB1097"/>
      <c r="BC1097"/>
      <c r="BD1097"/>
      <c r="BE1097"/>
      <c r="BF1097"/>
      <c r="BG1097"/>
      <c r="BH1097"/>
    </row>
    <row r="1098" spans="49:60" ht="12" customHeight="1" x14ac:dyDescent="0.3">
      <c r="AW1098"/>
      <c r="AX1098"/>
      <c r="AY1098"/>
      <c r="AZ1098"/>
      <c r="BA1098"/>
      <c r="BB1098"/>
      <c r="BC1098"/>
      <c r="BD1098"/>
      <c r="BE1098"/>
      <c r="BF1098"/>
      <c r="BG1098"/>
      <c r="BH1098"/>
    </row>
    <row r="1099" spans="49:60" ht="12" customHeight="1" x14ac:dyDescent="0.3">
      <c r="AW1099"/>
      <c r="AX1099"/>
      <c r="AY1099"/>
      <c r="AZ1099"/>
      <c r="BA1099"/>
      <c r="BB1099"/>
      <c r="BC1099"/>
      <c r="BD1099"/>
      <c r="BE1099"/>
      <c r="BF1099"/>
      <c r="BG1099"/>
      <c r="BH1099"/>
    </row>
    <row r="1100" spans="49:60" ht="12" customHeight="1" x14ac:dyDescent="0.3">
      <c r="AW1100"/>
      <c r="AX1100"/>
      <c r="AY1100"/>
      <c r="AZ1100"/>
      <c r="BA1100"/>
      <c r="BB1100"/>
      <c r="BC1100"/>
      <c r="BD1100"/>
      <c r="BE1100"/>
      <c r="BF1100"/>
      <c r="BG1100"/>
      <c r="BH1100"/>
    </row>
    <row r="1101" spans="49:60" ht="12" customHeight="1" x14ac:dyDescent="0.3">
      <c r="AW1101"/>
      <c r="AX1101"/>
      <c r="AY1101"/>
      <c r="AZ1101"/>
      <c r="BA1101"/>
      <c r="BB1101"/>
      <c r="BC1101"/>
      <c r="BD1101"/>
      <c r="BE1101"/>
      <c r="BF1101"/>
      <c r="BG1101"/>
      <c r="BH1101"/>
    </row>
    <row r="1102" spans="49:60" ht="12" customHeight="1" x14ac:dyDescent="0.3">
      <c r="AW1102"/>
      <c r="AX1102"/>
      <c r="AY1102"/>
      <c r="AZ1102"/>
      <c r="BA1102"/>
      <c r="BB1102"/>
      <c r="BC1102"/>
      <c r="BD1102"/>
      <c r="BE1102"/>
      <c r="BF1102"/>
      <c r="BG1102"/>
      <c r="BH1102"/>
    </row>
    <row r="1103" spans="49:60" ht="12" customHeight="1" x14ac:dyDescent="0.3">
      <c r="AW1103"/>
      <c r="AX1103"/>
      <c r="AY1103"/>
      <c r="AZ1103"/>
      <c r="BA1103"/>
      <c r="BB1103"/>
      <c r="BC1103"/>
      <c r="BD1103"/>
      <c r="BE1103"/>
      <c r="BF1103"/>
      <c r="BG1103"/>
      <c r="BH1103"/>
    </row>
    <row r="1104" spans="49:60" ht="12" customHeight="1" x14ac:dyDescent="0.3">
      <c r="AW1104"/>
      <c r="AX1104"/>
      <c r="AY1104"/>
      <c r="AZ1104"/>
      <c r="BA1104"/>
      <c r="BB1104"/>
      <c r="BC1104"/>
      <c r="BD1104"/>
      <c r="BE1104"/>
      <c r="BF1104"/>
      <c r="BG1104"/>
      <c r="BH1104"/>
    </row>
    <row r="1105" spans="49:60" ht="12" customHeight="1" x14ac:dyDescent="0.3">
      <c r="AW1105"/>
      <c r="AX1105"/>
      <c r="AY1105"/>
      <c r="AZ1105"/>
      <c r="BA1105"/>
      <c r="BB1105"/>
      <c r="BC1105"/>
      <c r="BD1105"/>
      <c r="BE1105"/>
      <c r="BF1105"/>
      <c r="BG1105"/>
      <c r="BH1105"/>
    </row>
    <row r="1106" spans="49:60" ht="12" customHeight="1" x14ac:dyDescent="0.3">
      <c r="AW1106"/>
      <c r="AX1106"/>
      <c r="AY1106"/>
      <c r="AZ1106"/>
      <c r="BA1106"/>
      <c r="BB1106"/>
      <c r="BC1106"/>
      <c r="BD1106"/>
      <c r="BE1106"/>
      <c r="BF1106"/>
      <c r="BG1106"/>
      <c r="BH1106"/>
    </row>
    <row r="1107" spans="49:60" ht="12" customHeight="1" x14ac:dyDescent="0.3">
      <c r="AW1107"/>
      <c r="AX1107"/>
      <c r="AY1107"/>
      <c r="AZ1107"/>
      <c r="BA1107"/>
      <c r="BB1107"/>
      <c r="BC1107"/>
      <c r="BD1107"/>
      <c r="BE1107"/>
      <c r="BF1107"/>
      <c r="BG1107"/>
      <c r="BH1107"/>
    </row>
    <row r="1108" spans="49:60" ht="12" customHeight="1" x14ac:dyDescent="0.3">
      <c r="AW1108"/>
      <c r="AX1108"/>
      <c r="AY1108"/>
      <c r="AZ1108"/>
      <c r="BA1108"/>
      <c r="BB1108"/>
      <c r="BC1108"/>
      <c r="BD1108"/>
      <c r="BE1108"/>
      <c r="BF1108"/>
      <c r="BG1108"/>
      <c r="BH1108"/>
    </row>
    <row r="1109" spans="49:60" ht="12" customHeight="1" x14ac:dyDescent="0.3">
      <c r="AW1109"/>
      <c r="AX1109"/>
      <c r="AY1109"/>
      <c r="AZ1109"/>
      <c r="BA1109"/>
      <c r="BB1109"/>
      <c r="BC1109"/>
      <c r="BD1109"/>
      <c r="BE1109"/>
      <c r="BF1109"/>
      <c r="BG1109"/>
      <c r="BH1109"/>
    </row>
    <row r="1110" spans="49:60" ht="12" customHeight="1" x14ac:dyDescent="0.3">
      <c r="AW1110"/>
      <c r="AX1110"/>
      <c r="AY1110"/>
      <c r="AZ1110"/>
      <c r="BA1110"/>
      <c r="BB1110"/>
      <c r="BC1110"/>
      <c r="BD1110"/>
      <c r="BE1110"/>
      <c r="BF1110"/>
      <c r="BG1110"/>
      <c r="BH1110"/>
    </row>
    <row r="1111" spans="49:60" ht="12" customHeight="1" x14ac:dyDescent="0.3">
      <c r="AW1111"/>
      <c r="AX1111"/>
      <c r="AY1111"/>
      <c r="AZ1111"/>
      <c r="BA1111"/>
      <c r="BB1111"/>
      <c r="BC1111"/>
      <c r="BD1111"/>
      <c r="BE1111"/>
      <c r="BF1111"/>
      <c r="BG1111"/>
      <c r="BH1111"/>
    </row>
    <row r="1112" spans="49:60" ht="12" customHeight="1" x14ac:dyDescent="0.3">
      <c r="AW1112"/>
      <c r="AX1112"/>
      <c r="AY1112"/>
      <c r="AZ1112"/>
      <c r="BA1112"/>
      <c r="BB1112"/>
      <c r="BC1112"/>
      <c r="BD1112"/>
      <c r="BE1112"/>
      <c r="BF1112"/>
      <c r="BG1112"/>
      <c r="BH1112"/>
    </row>
    <row r="1113" spans="49:60" ht="12" customHeight="1" x14ac:dyDescent="0.3">
      <c r="AW1113"/>
      <c r="AX1113"/>
      <c r="AY1113"/>
      <c r="AZ1113"/>
      <c r="BA1113"/>
      <c r="BB1113"/>
      <c r="BC1113"/>
      <c r="BD1113"/>
      <c r="BE1113"/>
      <c r="BF1113"/>
      <c r="BG1113"/>
      <c r="BH1113"/>
    </row>
    <row r="1114" spans="49:60" ht="12" customHeight="1" x14ac:dyDescent="0.3">
      <c r="AW1114"/>
      <c r="AX1114"/>
      <c r="AY1114"/>
      <c r="AZ1114"/>
      <c r="BA1114"/>
      <c r="BB1114"/>
      <c r="BC1114"/>
      <c r="BD1114"/>
      <c r="BE1114"/>
      <c r="BF1114"/>
      <c r="BG1114"/>
      <c r="BH1114"/>
    </row>
    <row r="1115" spans="49:60" ht="12" customHeight="1" x14ac:dyDescent="0.3">
      <c r="AW1115"/>
      <c r="AX1115"/>
      <c r="AY1115"/>
      <c r="AZ1115"/>
      <c r="BA1115"/>
      <c r="BB1115"/>
      <c r="BC1115"/>
      <c r="BD1115"/>
      <c r="BE1115"/>
      <c r="BF1115"/>
      <c r="BG1115"/>
      <c r="BH1115"/>
    </row>
    <row r="1116" spans="49:60" ht="12" customHeight="1" x14ac:dyDescent="0.3">
      <c r="AW1116"/>
      <c r="AX1116"/>
      <c r="AY1116"/>
      <c r="AZ1116"/>
      <c r="BA1116"/>
      <c r="BB1116"/>
      <c r="BC1116"/>
      <c r="BD1116"/>
      <c r="BE1116"/>
      <c r="BF1116"/>
      <c r="BG1116"/>
      <c r="BH1116"/>
    </row>
    <row r="1117" spans="49:60" ht="12" customHeight="1" x14ac:dyDescent="0.3">
      <c r="AW1117"/>
      <c r="AX1117"/>
      <c r="AY1117"/>
      <c r="AZ1117"/>
      <c r="BA1117"/>
      <c r="BB1117"/>
      <c r="BC1117"/>
      <c r="BD1117"/>
      <c r="BE1117"/>
      <c r="BF1117"/>
      <c r="BG1117"/>
      <c r="BH1117"/>
    </row>
    <row r="1118" spans="49:60" ht="12" customHeight="1" x14ac:dyDescent="0.3">
      <c r="AW1118"/>
      <c r="AX1118"/>
      <c r="AY1118"/>
      <c r="AZ1118"/>
      <c r="BA1118"/>
      <c r="BB1118"/>
      <c r="BC1118"/>
      <c r="BD1118"/>
      <c r="BE1118"/>
      <c r="BF1118"/>
      <c r="BG1118"/>
      <c r="BH1118"/>
    </row>
    <row r="1119" spans="49:60" ht="12" customHeight="1" x14ac:dyDescent="0.3">
      <c r="AW1119"/>
      <c r="AX1119"/>
      <c r="AY1119"/>
      <c r="AZ1119"/>
      <c r="BA1119"/>
      <c r="BB1119"/>
      <c r="BC1119"/>
      <c r="BD1119"/>
      <c r="BE1119"/>
      <c r="BF1119"/>
      <c r="BG1119"/>
      <c r="BH1119"/>
    </row>
    <row r="1120" spans="49:60" ht="12" customHeight="1" x14ac:dyDescent="0.3">
      <c r="AW1120"/>
      <c r="AX1120"/>
      <c r="AY1120"/>
      <c r="AZ1120"/>
      <c r="BA1120"/>
      <c r="BB1120"/>
      <c r="BC1120"/>
      <c r="BD1120"/>
      <c r="BE1120"/>
      <c r="BF1120"/>
      <c r="BG1120"/>
      <c r="BH1120"/>
    </row>
    <row r="1121" spans="49:60" ht="12" customHeight="1" x14ac:dyDescent="0.3">
      <c r="AW1121"/>
      <c r="AX1121"/>
      <c r="AY1121"/>
      <c r="AZ1121"/>
      <c r="BA1121"/>
      <c r="BB1121"/>
      <c r="BC1121"/>
      <c r="BD1121"/>
      <c r="BE1121"/>
      <c r="BF1121"/>
      <c r="BG1121"/>
      <c r="BH1121"/>
    </row>
    <row r="1122" spans="49:60" ht="12" customHeight="1" x14ac:dyDescent="0.3">
      <c r="AW1122"/>
      <c r="AX1122"/>
      <c r="AY1122"/>
      <c r="AZ1122"/>
      <c r="BA1122"/>
      <c r="BB1122"/>
      <c r="BC1122"/>
      <c r="BD1122"/>
      <c r="BE1122"/>
      <c r="BF1122"/>
      <c r="BG1122"/>
      <c r="BH1122"/>
    </row>
    <row r="1123" spans="49:60" ht="12" customHeight="1" x14ac:dyDescent="0.3">
      <c r="AW1123"/>
      <c r="AX1123"/>
      <c r="AY1123"/>
      <c r="AZ1123"/>
      <c r="BA1123"/>
      <c r="BB1123"/>
      <c r="BC1123"/>
      <c r="BD1123"/>
      <c r="BE1123"/>
      <c r="BF1123"/>
      <c r="BG1123"/>
      <c r="BH1123"/>
    </row>
    <row r="1124" spans="49:60" ht="12" customHeight="1" x14ac:dyDescent="0.3">
      <c r="AW1124"/>
      <c r="AX1124"/>
      <c r="AY1124"/>
      <c r="AZ1124"/>
      <c r="BA1124"/>
      <c r="BB1124"/>
      <c r="BC1124"/>
      <c r="BD1124"/>
      <c r="BE1124"/>
      <c r="BF1124"/>
      <c r="BG1124"/>
      <c r="BH1124"/>
    </row>
    <row r="1125" spans="49:60" ht="12" customHeight="1" x14ac:dyDescent="0.3">
      <c r="AW1125"/>
      <c r="AX1125"/>
      <c r="AY1125"/>
      <c r="AZ1125"/>
      <c r="BA1125"/>
      <c r="BB1125"/>
      <c r="BC1125"/>
      <c r="BD1125"/>
      <c r="BE1125"/>
      <c r="BF1125"/>
      <c r="BG1125"/>
      <c r="BH1125"/>
    </row>
    <row r="1126" spans="49:60" ht="12" customHeight="1" x14ac:dyDescent="0.3">
      <c r="AW1126"/>
      <c r="AX1126"/>
      <c r="AY1126"/>
      <c r="AZ1126"/>
      <c r="BA1126"/>
      <c r="BB1126"/>
      <c r="BC1126"/>
      <c r="BD1126"/>
      <c r="BE1126"/>
      <c r="BF1126"/>
      <c r="BG1126"/>
      <c r="BH1126"/>
    </row>
    <row r="1127" spans="49:60" ht="12" customHeight="1" x14ac:dyDescent="0.3">
      <c r="AW1127"/>
      <c r="AX1127"/>
      <c r="AY1127"/>
      <c r="AZ1127"/>
      <c r="BA1127"/>
      <c r="BB1127"/>
      <c r="BC1127"/>
      <c r="BD1127"/>
      <c r="BE1127"/>
      <c r="BF1127"/>
      <c r="BG1127"/>
      <c r="BH1127"/>
    </row>
    <row r="1128" spans="49:60" ht="12" customHeight="1" x14ac:dyDescent="0.3">
      <c r="AW1128"/>
      <c r="AX1128"/>
      <c r="AY1128"/>
      <c r="AZ1128"/>
      <c r="BA1128"/>
      <c r="BB1128"/>
      <c r="BC1128"/>
      <c r="BD1128"/>
      <c r="BE1128"/>
      <c r="BF1128"/>
      <c r="BG1128"/>
      <c r="BH1128"/>
    </row>
    <row r="1129" spans="49:60" ht="12" customHeight="1" x14ac:dyDescent="0.3">
      <c r="AW1129"/>
      <c r="AX1129"/>
      <c r="AY1129"/>
      <c r="AZ1129"/>
      <c r="BA1129"/>
      <c r="BB1129"/>
      <c r="BC1129"/>
      <c r="BD1129"/>
      <c r="BE1129"/>
      <c r="BF1129"/>
      <c r="BG1129"/>
      <c r="BH1129"/>
    </row>
    <row r="1130" spans="49:60" ht="12" customHeight="1" x14ac:dyDescent="0.3">
      <c r="AW1130"/>
      <c r="AX1130"/>
      <c r="AY1130"/>
      <c r="AZ1130"/>
      <c r="BA1130"/>
      <c r="BB1130"/>
      <c r="BC1130"/>
      <c r="BD1130"/>
      <c r="BE1130"/>
      <c r="BF1130"/>
      <c r="BG1130"/>
      <c r="BH1130"/>
    </row>
    <row r="1131" spans="49:60" ht="12" customHeight="1" x14ac:dyDescent="0.3">
      <c r="AW1131"/>
      <c r="AX1131"/>
      <c r="AY1131"/>
      <c r="AZ1131"/>
      <c r="BA1131"/>
      <c r="BB1131"/>
      <c r="BC1131"/>
      <c r="BD1131"/>
      <c r="BE1131"/>
      <c r="BF1131"/>
      <c r="BG1131"/>
      <c r="BH1131"/>
    </row>
    <row r="1132" spans="49:60" ht="12" customHeight="1" x14ac:dyDescent="0.3">
      <c r="AW1132"/>
      <c r="AX1132"/>
      <c r="AY1132"/>
      <c r="AZ1132"/>
      <c r="BA1132"/>
      <c r="BB1132"/>
      <c r="BC1132"/>
      <c r="BD1132"/>
      <c r="BE1132"/>
      <c r="BF1132"/>
      <c r="BG1132"/>
      <c r="BH1132"/>
    </row>
    <row r="1133" spans="49:60" ht="12" customHeight="1" x14ac:dyDescent="0.3">
      <c r="AW1133"/>
      <c r="AX1133"/>
      <c r="AY1133"/>
      <c r="AZ1133"/>
      <c r="BA1133"/>
      <c r="BB1133"/>
      <c r="BC1133"/>
      <c r="BD1133"/>
      <c r="BE1133"/>
      <c r="BF1133"/>
      <c r="BG1133"/>
      <c r="BH1133"/>
    </row>
    <row r="1134" spans="49:60" ht="12" customHeight="1" x14ac:dyDescent="0.3">
      <c r="AW1134"/>
      <c r="AX1134"/>
      <c r="AY1134"/>
      <c r="AZ1134"/>
      <c r="BA1134"/>
      <c r="BB1134"/>
      <c r="BC1134"/>
      <c r="BD1134"/>
      <c r="BE1134"/>
      <c r="BF1134"/>
      <c r="BG1134"/>
      <c r="BH1134"/>
    </row>
    <row r="1135" spans="49:60" ht="12" customHeight="1" x14ac:dyDescent="0.3">
      <c r="AW1135"/>
      <c r="AX1135"/>
      <c r="AY1135"/>
      <c r="AZ1135"/>
      <c r="BA1135"/>
      <c r="BB1135"/>
      <c r="BC1135"/>
      <c r="BD1135"/>
      <c r="BE1135"/>
      <c r="BF1135"/>
      <c r="BG1135"/>
      <c r="BH1135"/>
    </row>
    <row r="1136" spans="49:60" ht="12" customHeight="1" x14ac:dyDescent="0.3">
      <c r="AW1136"/>
      <c r="AX1136"/>
      <c r="AY1136"/>
      <c r="AZ1136"/>
      <c r="BA1136"/>
      <c r="BB1136"/>
      <c r="BC1136"/>
      <c r="BD1136"/>
      <c r="BE1136"/>
      <c r="BF1136"/>
      <c r="BG1136"/>
      <c r="BH1136"/>
    </row>
    <row r="1137" spans="49:60" ht="12" customHeight="1" x14ac:dyDescent="0.3">
      <c r="AW1137"/>
      <c r="AX1137"/>
      <c r="AY1137"/>
      <c r="AZ1137"/>
      <c r="BA1137"/>
      <c r="BB1137"/>
      <c r="BC1137"/>
      <c r="BD1137"/>
      <c r="BE1137"/>
      <c r="BF1137"/>
      <c r="BG1137"/>
      <c r="BH1137"/>
    </row>
    <row r="1138" spans="49:60" ht="12" customHeight="1" x14ac:dyDescent="0.3">
      <c r="AW1138"/>
      <c r="AX1138"/>
      <c r="AY1138"/>
      <c r="AZ1138"/>
      <c r="BA1138"/>
      <c r="BB1138"/>
      <c r="BC1138"/>
      <c r="BD1138"/>
      <c r="BE1138"/>
      <c r="BF1138"/>
      <c r="BG1138"/>
      <c r="BH1138"/>
    </row>
    <row r="1139" spans="49:60" ht="12" customHeight="1" x14ac:dyDescent="0.3">
      <c r="AW1139"/>
      <c r="AX1139"/>
      <c r="AY1139"/>
      <c r="AZ1139"/>
      <c r="BA1139"/>
      <c r="BB1139"/>
      <c r="BC1139"/>
      <c r="BD1139"/>
      <c r="BE1139"/>
      <c r="BF1139"/>
      <c r="BG1139"/>
      <c r="BH1139"/>
    </row>
    <row r="1140" spans="49:60" ht="12" customHeight="1" x14ac:dyDescent="0.3">
      <c r="AW1140"/>
      <c r="AX1140"/>
      <c r="AY1140"/>
      <c r="AZ1140"/>
      <c r="BA1140"/>
      <c r="BB1140"/>
      <c r="BC1140"/>
      <c r="BD1140"/>
      <c r="BE1140"/>
      <c r="BF1140"/>
      <c r="BG1140"/>
      <c r="BH1140"/>
    </row>
    <row r="1141" spans="49:60" ht="12" customHeight="1" x14ac:dyDescent="0.3">
      <c r="AW1141"/>
      <c r="AX1141"/>
      <c r="AY1141"/>
      <c r="AZ1141"/>
      <c r="BA1141"/>
      <c r="BB1141"/>
      <c r="BC1141"/>
      <c r="BD1141"/>
      <c r="BE1141"/>
      <c r="BF1141"/>
      <c r="BG1141"/>
      <c r="BH1141"/>
    </row>
    <row r="1142" spans="49:60" ht="12" customHeight="1" x14ac:dyDescent="0.3">
      <c r="AW1142"/>
      <c r="AX1142"/>
      <c r="AY1142"/>
      <c r="AZ1142"/>
      <c r="BA1142"/>
      <c r="BB1142"/>
      <c r="BC1142"/>
      <c r="BD1142"/>
      <c r="BE1142"/>
      <c r="BF1142"/>
      <c r="BG1142"/>
      <c r="BH1142"/>
    </row>
    <row r="1143" spans="49:60" ht="12" customHeight="1" x14ac:dyDescent="0.3">
      <c r="AW1143"/>
      <c r="AX1143"/>
      <c r="AY1143"/>
      <c r="AZ1143"/>
      <c r="BA1143"/>
      <c r="BB1143"/>
      <c r="BC1143"/>
      <c r="BD1143"/>
      <c r="BE1143"/>
      <c r="BF1143"/>
      <c r="BG1143"/>
      <c r="BH1143"/>
    </row>
    <row r="1144" spans="49:60" ht="12" customHeight="1" x14ac:dyDescent="0.3">
      <c r="AW1144"/>
      <c r="AX1144"/>
      <c r="AY1144"/>
      <c r="AZ1144"/>
      <c r="BA1144"/>
      <c r="BB1144"/>
      <c r="BC1144"/>
      <c r="BD1144"/>
      <c r="BE1144"/>
      <c r="BF1144"/>
      <c r="BG1144"/>
      <c r="BH1144"/>
    </row>
    <row r="1145" spans="49:60" ht="12" customHeight="1" x14ac:dyDescent="0.3">
      <c r="AW1145"/>
      <c r="AX1145"/>
      <c r="AY1145"/>
      <c r="AZ1145"/>
      <c r="BA1145"/>
      <c r="BB1145"/>
      <c r="BC1145"/>
      <c r="BD1145"/>
      <c r="BE1145"/>
      <c r="BF1145"/>
      <c r="BG1145"/>
      <c r="BH1145"/>
    </row>
    <row r="1146" spans="49:60" ht="12" customHeight="1" x14ac:dyDescent="0.3">
      <c r="AW1146"/>
      <c r="AX1146"/>
      <c r="AY1146"/>
      <c r="AZ1146"/>
      <c r="BA1146"/>
      <c r="BB1146"/>
      <c r="BC1146"/>
      <c r="BD1146"/>
      <c r="BE1146"/>
      <c r="BF1146"/>
      <c r="BG1146"/>
      <c r="BH1146"/>
    </row>
    <row r="1147" spans="49:60" ht="12" customHeight="1" x14ac:dyDescent="0.3">
      <c r="AW1147"/>
      <c r="AX1147"/>
      <c r="AY1147"/>
      <c r="AZ1147"/>
      <c r="BA1147"/>
      <c r="BB1147"/>
      <c r="BC1147"/>
      <c r="BD1147"/>
      <c r="BE1147"/>
      <c r="BF1147"/>
      <c r="BG1147"/>
      <c r="BH1147"/>
    </row>
    <row r="1148" spans="49:60" ht="12" customHeight="1" x14ac:dyDescent="0.3">
      <c r="AW1148"/>
      <c r="AX1148"/>
      <c r="AY1148"/>
      <c r="AZ1148"/>
      <c r="BA1148"/>
      <c r="BB1148"/>
      <c r="BC1148"/>
      <c r="BD1148"/>
      <c r="BE1148"/>
      <c r="BF1148"/>
      <c r="BG1148"/>
      <c r="BH1148"/>
    </row>
    <row r="1149" spans="49:60" ht="12" customHeight="1" x14ac:dyDescent="0.3">
      <c r="AW1149"/>
      <c r="AX1149"/>
      <c r="AY1149"/>
      <c r="AZ1149"/>
      <c r="BA1149"/>
      <c r="BB1149"/>
      <c r="BC1149"/>
      <c r="BD1149"/>
      <c r="BE1149"/>
      <c r="BF1149"/>
      <c r="BG1149"/>
      <c r="BH1149"/>
    </row>
    <row r="1150" spans="49:60" ht="12" customHeight="1" x14ac:dyDescent="0.3">
      <c r="AW1150"/>
      <c r="AX1150"/>
      <c r="AY1150"/>
      <c r="AZ1150"/>
      <c r="BA1150"/>
      <c r="BB1150"/>
      <c r="BC1150"/>
      <c r="BD1150"/>
      <c r="BE1150"/>
      <c r="BF1150"/>
      <c r="BG1150"/>
      <c r="BH1150"/>
    </row>
    <row r="1151" spans="49:60" ht="12" customHeight="1" x14ac:dyDescent="0.3">
      <c r="AW1151"/>
      <c r="AX1151"/>
      <c r="AY1151"/>
      <c r="AZ1151"/>
      <c r="BA1151"/>
      <c r="BB1151"/>
      <c r="BC1151"/>
      <c r="BD1151"/>
      <c r="BE1151"/>
      <c r="BF1151"/>
      <c r="BG1151"/>
      <c r="BH1151"/>
    </row>
    <row r="1152" spans="49:60" ht="12" customHeight="1" x14ac:dyDescent="0.3">
      <c r="AW1152"/>
      <c r="AX1152"/>
      <c r="AY1152"/>
      <c r="AZ1152"/>
      <c r="BA1152"/>
      <c r="BB1152"/>
      <c r="BC1152"/>
      <c r="BD1152"/>
      <c r="BE1152"/>
      <c r="BF1152"/>
      <c r="BG1152"/>
      <c r="BH1152"/>
    </row>
    <row r="1153" spans="49:60" ht="12" customHeight="1" x14ac:dyDescent="0.3">
      <c r="AW1153"/>
      <c r="AX1153"/>
      <c r="AY1153"/>
      <c r="AZ1153"/>
      <c r="BA1153"/>
      <c r="BB1153"/>
      <c r="BC1153"/>
      <c r="BD1153"/>
      <c r="BE1153"/>
      <c r="BF1153"/>
      <c r="BG1153"/>
      <c r="BH1153"/>
    </row>
    <row r="1154" spans="49:60" ht="12" customHeight="1" x14ac:dyDescent="0.3">
      <c r="AW1154"/>
      <c r="AX1154"/>
      <c r="AY1154"/>
      <c r="AZ1154"/>
      <c r="BA1154"/>
      <c r="BB1154"/>
      <c r="BC1154"/>
      <c r="BD1154"/>
      <c r="BE1154"/>
      <c r="BF1154"/>
      <c r="BG1154"/>
      <c r="BH1154"/>
    </row>
    <row r="1155" spans="49:60" ht="12" customHeight="1" x14ac:dyDescent="0.3">
      <c r="AW1155"/>
      <c r="AX1155"/>
      <c r="AY1155"/>
      <c r="AZ1155"/>
      <c r="BA1155"/>
      <c r="BB1155"/>
      <c r="BC1155"/>
      <c r="BD1155"/>
      <c r="BE1155"/>
      <c r="BF1155"/>
      <c r="BG1155"/>
      <c r="BH1155"/>
    </row>
    <row r="1156" spans="49:60" ht="12" customHeight="1" x14ac:dyDescent="0.3">
      <c r="AW1156"/>
      <c r="AX1156"/>
      <c r="AY1156"/>
      <c r="AZ1156"/>
      <c r="BA1156"/>
      <c r="BB1156"/>
      <c r="BC1156"/>
      <c r="BD1156"/>
      <c r="BE1156"/>
      <c r="BF1156"/>
      <c r="BG1156"/>
      <c r="BH1156"/>
    </row>
    <row r="1157" spans="49:60" ht="12" customHeight="1" x14ac:dyDescent="0.3">
      <c r="AW1157"/>
      <c r="AX1157"/>
      <c r="AY1157"/>
      <c r="AZ1157"/>
      <c r="BA1157"/>
      <c r="BB1157"/>
      <c r="BC1157"/>
      <c r="BD1157"/>
      <c r="BE1157"/>
      <c r="BF1157"/>
      <c r="BG1157"/>
      <c r="BH1157"/>
    </row>
    <row r="1158" spans="49:60" ht="12" customHeight="1" x14ac:dyDescent="0.3">
      <c r="AW1158"/>
      <c r="AX1158"/>
      <c r="AY1158"/>
      <c r="AZ1158"/>
      <c r="BA1158"/>
      <c r="BB1158"/>
      <c r="BC1158"/>
      <c r="BD1158"/>
      <c r="BE1158"/>
      <c r="BF1158"/>
      <c r="BG1158"/>
      <c r="BH1158"/>
    </row>
    <row r="1159" spans="49:60" ht="12" customHeight="1" x14ac:dyDescent="0.3">
      <c r="AW1159"/>
      <c r="AX1159"/>
      <c r="AY1159"/>
      <c r="AZ1159"/>
      <c r="BA1159"/>
      <c r="BB1159"/>
      <c r="BC1159"/>
      <c r="BD1159"/>
      <c r="BE1159"/>
      <c r="BF1159"/>
      <c r="BG1159"/>
      <c r="BH1159"/>
    </row>
    <row r="1160" spans="49:60" ht="12" customHeight="1" x14ac:dyDescent="0.3">
      <c r="AW1160"/>
      <c r="AX1160"/>
      <c r="AY1160"/>
      <c r="AZ1160"/>
      <c r="BA1160"/>
      <c r="BB1160"/>
      <c r="BC1160"/>
      <c r="BD1160"/>
      <c r="BE1160"/>
      <c r="BF1160"/>
      <c r="BG1160"/>
      <c r="BH1160"/>
    </row>
    <row r="1161" spans="49:60" ht="12" customHeight="1" x14ac:dyDescent="0.3">
      <c r="AW1161"/>
      <c r="AX1161"/>
      <c r="AY1161"/>
      <c r="AZ1161"/>
      <c r="BA1161"/>
      <c r="BB1161"/>
      <c r="BC1161"/>
      <c r="BD1161"/>
      <c r="BE1161"/>
      <c r="BF1161"/>
      <c r="BG1161"/>
      <c r="BH1161"/>
    </row>
    <row r="1162" spans="49:60" ht="12" customHeight="1" x14ac:dyDescent="0.3">
      <c r="AW1162"/>
      <c r="AX1162"/>
      <c r="AY1162"/>
      <c r="AZ1162"/>
      <c r="BA1162"/>
      <c r="BB1162"/>
      <c r="BC1162"/>
      <c r="BD1162"/>
      <c r="BE1162"/>
      <c r="BF1162"/>
      <c r="BG1162"/>
      <c r="BH1162"/>
    </row>
    <row r="1163" spans="49:60" ht="12" customHeight="1" x14ac:dyDescent="0.3">
      <c r="AW1163"/>
      <c r="AX1163"/>
      <c r="AY1163"/>
      <c r="AZ1163"/>
      <c r="BA1163"/>
      <c r="BB1163"/>
      <c r="BC1163"/>
      <c r="BD1163"/>
      <c r="BE1163"/>
      <c r="BF1163"/>
      <c r="BG1163"/>
      <c r="BH1163"/>
    </row>
    <row r="1164" spans="49:60" ht="12" customHeight="1" x14ac:dyDescent="0.3">
      <c r="AW1164"/>
      <c r="AX1164"/>
      <c r="AY1164"/>
      <c r="AZ1164"/>
      <c r="BA1164"/>
      <c r="BB1164"/>
      <c r="BC1164"/>
      <c r="BD1164"/>
      <c r="BE1164"/>
      <c r="BF1164"/>
      <c r="BG1164"/>
      <c r="BH1164"/>
    </row>
    <row r="1165" spans="49:60" ht="12" customHeight="1" x14ac:dyDescent="0.3">
      <c r="AW1165"/>
      <c r="AX1165"/>
      <c r="AY1165"/>
      <c r="AZ1165"/>
      <c r="BA1165"/>
      <c r="BB1165"/>
      <c r="BC1165"/>
      <c r="BD1165"/>
      <c r="BE1165"/>
      <c r="BF1165"/>
      <c r="BG1165"/>
      <c r="BH1165"/>
    </row>
    <row r="1166" spans="49:60" ht="12" customHeight="1" x14ac:dyDescent="0.3">
      <c r="AW1166"/>
      <c r="AX1166"/>
      <c r="AY1166"/>
      <c r="AZ1166"/>
      <c r="BA1166"/>
      <c r="BB1166"/>
      <c r="BC1166"/>
      <c r="BD1166"/>
      <c r="BE1166"/>
      <c r="BF1166"/>
      <c r="BG1166"/>
      <c r="BH1166"/>
    </row>
    <row r="1167" spans="49:60" ht="12" customHeight="1" x14ac:dyDescent="0.3">
      <c r="AW1167"/>
      <c r="AX1167"/>
      <c r="AY1167"/>
      <c r="AZ1167"/>
      <c r="BA1167"/>
      <c r="BB1167"/>
      <c r="BC1167"/>
      <c r="BD1167"/>
      <c r="BE1167"/>
      <c r="BF1167"/>
      <c r="BG1167"/>
      <c r="BH1167"/>
    </row>
    <row r="1168" spans="49:60" ht="12" customHeight="1" x14ac:dyDescent="0.3">
      <c r="AW1168"/>
      <c r="AX1168"/>
      <c r="AY1168"/>
      <c r="AZ1168"/>
      <c r="BA1168"/>
      <c r="BB1168"/>
      <c r="BC1168"/>
      <c r="BD1168"/>
      <c r="BE1168"/>
      <c r="BF1168"/>
      <c r="BG1168"/>
      <c r="BH1168"/>
    </row>
    <row r="1169" spans="49:60" ht="12" customHeight="1" x14ac:dyDescent="0.3">
      <c r="AW1169"/>
      <c r="AX1169"/>
      <c r="AY1169"/>
      <c r="AZ1169"/>
      <c r="BA1169"/>
      <c r="BB1169"/>
      <c r="BC1169"/>
      <c r="BD1169"/>
      <c r="BE1169"/>
      <c r="BF1169"/>
      <c r="BG1169"/>
      <c r="BH1169"/>
    </row>
    <row r="1170" spans="49:60" ht="12" customHeight="1" x14ac:dyDescent="0.3">
      <c r="AW1170"/>
      <c r="AX1170"/>
      <c r="AY1170"/>
      <c r="AZ1170"/>
      <c r="BA1170"/>
      <c r="BB1170"/>
      <c r="BC1170"/>
      <c r="BD1170"/>
      <c r="BE1170"/>
      <c r="BF1170"/>
      <c r="BG1170"/>
      <c r="BH1170"/>
    </row>
    <row r="1171" spans="49:60" ht="12" customHeight="1" x14ac:dyDescent="0.3">
      <c r="AW1171"/>
      <c r="AX1171"/>
      <c r="AY1171"/>
      <c r="AZ1171"/>
      <c r="BA1171"/>
      <c r="BB1171"/>
      <c r="BC1171"/>
      <c r="BD1171"/>
      <c r="BE1171"/>
      <c r="BF1171"/>
      <c r="BG1171"/>
      <c r="BH1171"/>
    </row>
    <row r="1172" spans="49:60" ht="12" customHeight="1" x14ac:dyDescent="0.3">
      <c r="AW1172"/>
      <c r="AX1172"/>
      <c r="AY1172"/>
      <c r="AZ1172"/>
      <c r="BA1172"/>
      <c r="BB1172"/>
      <c r="BC1172"/>
      <c r="BD1172"/>
      <c r="BE1172"/>
      <c r="BF1172"/>
      <c r="BG1172"/>
      <c r="BH1172"/>
    </row>
    <row r="1173" spans="49:60" ht="12" customHeight="1" x14ac:dyDescent="0.3">
      <c r="AW1173"/>
      <c r="AX1173"/>
      <c r="AY1173"/>
      <c r="AZ1173"/>
      <c r="BA1173"/>
      <c r="BB1173"/>
      <c r="BC1173"/>
      <c r="BD1173"/>
      <c r="BE1173"/>
      <c r="BF1173"/>
      <c r="BG1173"/>
      <c r="BH1173"/>
    </row>
    <row r="1174" spans="49:60" ht="12" customHeight="1" x14ac:dyDescent="0.3">
      <c r="AW1174"/>
      <c r="AX1174"/>
      <c r="AY1174"/>
      <c r="AZ1174"/>
      <c r="BA1174"/>
      <c r="BB1174"/>
      <c r="BC1174"/>
      <c r="BD1174"/>
      <c r="BE1174"/>
      <c r="BF1174"/>
      <c r="BG1174"/>
      <c r="BH1174"/>
    </row>
    <row r="1175" spans="49:60" ht="12" customHeight="1" x14ac:dyDescent="0.3">
      <c r="AW1175"/>
      <c r="AX1175"/>
      <c r="AY1175"/>
      <c r="AZ1175"/>
      <c r="BA1175"/>
      <c r="BB1175"/>
      <c r="BC1175"/>
      <c r="BD1175"/>
      <c r="BE1175"/>
      <c r="BF1175"/>
      <c r="BG1175"/>
      <c r="BH1175"/>
    </row>
    <row r="1176" spans="49:60" ht="12" customHeight="1" x14ac:dyDescent="0.3">
      <c r="AW1176"/>
      <c r="AX1176"/>
      <c r="AY1176"/>
      <c r="AZ1176"/>
      <c r="BA1176"/>
      <c r="BB1176"/>
      <c r="BC1176"/>
      <c r="BD1176"/>
      <c r="BE1176"/>
      <c r="BF1176"/>
      <c r="BG1176"/>
      <c r="BH1176"/>
    </row>
    <row r="1177" spans="49:60" ht="12" customHeight="1" x14ac:dyDescent="0.3">
      <c r="AW1177"/>
      <c r="AX1177"/>
      <c r="AY1177"/>
      <c r="AZ1177"/>
      <c r="BA1177"/>
      <c r="BB1177"/>
      <c r="BC1177"/>
      <c r="BD1177"/>
      <c r="BE1177"/>
      <c r="BF1177"/>
      <c r="BG1177"/>
      <c r="BH1177"/>
    </row>
    <row r="1178" spans="49:60" ht="12" customHeight="1" x14ac:dyDescent="0.3">
      <c r="AW1178"/>
      <c r="AX1178"/>
      <c r="AY1178"/>
      <c r="AZ1178"/>
      <c r="BA1178"/>
      <c r="BB1178"/>
      <c r="BC1178"/>
      <c r="BD1178"/>
      <c r="BE1178"/>
      <c r="BF1178"/>
      <c r="BG1178"/>
      <c r="BH1178"/>
    </row>
    <row r="1179" spans="49:60" ht="12" customHeight="1" x14ac:dyDescent="0.3">
      <c r="AW1179"/>
      <c r="AX1179"/>
      <c r="AY1179"/>
      <c r="AZ1179"/>
      <c r="BA1179"/>
      <c r="BB1179"/>
      <c r="BC1179"/>
      <c r="BD1179"/>
      <c r="BE1179"/>
      <c r="BF1179"/>
      <c r="BG1179"/>
      <c r="BH1179"/>
    </row>
    <row r="1180" spans="49:60" ht="12" customHeight="1" x14ac:dyDescent="0.3">
      <c r="AW1180"/>
      <c r="AX1180"/>
      <c r="AY1180"/>
      <c r="AZ1180"/>
      <c r="BA1180"/>
      <c r="BB1180"/>
      <c r="BC1180"/>
      <c r="BD1180"/>
      <c r="BE1180"/>
      <c r="BF1180"/>
      <c r="BG1180"/>
      <c r="BH1180"/>
    </row>
    <row r="1181" spans="49:60" ht="12" customHeight="1" x14ac:dyDescent="0.3">
      <c r="AW1181"/>
      <c r="AX1181"/>
      <c r="AY1181"/>
      <c r="AZ1181"/>
      <c r="BA1181"/>
      <c r="BB1181"/>
      <c r="BC1181"/>
      <c r="BD1181"/>
      <c r="BE1181"/>
      <c r="BF1181"/>
      <c r="BG1181"/>
      <c r="BH1181"/>
    </row>
    <row r="1182" spans="49:60" ht="12" customHeight="1" x14ac:dyDescent="0.3">
      <c r="AW1182"/>
      <c r="AX1182"/>
      <c r="AY1182"/>
      <c r="AZ1182"/>
      <c r="BA1182"/>
      <c r="BB1182"/>
      <c r="BC1182"/>
      <c r="BD1182"/>
      <c r="BE1182"/>
      <c r="BF1182"/>
      <c r="BG1182"/>
      <c r="BH1182"/>
    </row>
    <row r="1183" spans="49:60" ht="12" customHeight="1" x14ac:dyDescent="0.3">
      <c r="AW1183"/>
      <c r="AX1183"/>
      <c r="AY1183"/>
      <c r="AZ1183"/>
      <c r="BA1183"/>
      <c r="BB1183"/>
      <c r="BC1183"/>
      <c r="BD1183"/>
      <c r="BE1183"/>
      <c r="BF1183"/>
      <c r="BG1183"/>
      <c r="BH1183"/>
    </row>
    <row r="1184" spans="49:60" ht="12" customHeight="1" x14ac:dyDescent="0.3">
      <c r="AW1184"/>
      <c r="AX1184"/>
      <c r="AY1184"/>
      <c r="AZ1184"/>
      <c r="BA1184"/>
      <c r="BB1184"/>
      <c r="BC1184"/>
      <c r="BD1184"/>
      <c r="BE1184"/>
      <c r="BF1184"/>
      <c r="BG1184"/>
      <c r="BH1184"/>
    </row>
    <row r="1185" spans="49:60" ht="12" customHeight="1" x14ac:dyDescent="0.3">
      <c r="AW1185"/>
      <c r="AX1185"/>
      <c r="AY1185"/>
      <c r="AZ1185"/>
      <c r="BA1185"/>
      <c r="BB1185"/>
      <c r="BC1185"/>
      <c r="BD1185"/>
      <c r="BE1185"/>
      <c r="BF1185"/>
      <c r="BG1185"/>
      <c r="BH1185"/>
    </row>
    <row r="1186" spans="49:60" ht="12" customHeight="1" x14ac:dyDescent="0.3">
      <c r="AW1186"/>
      <c r="AX1186"/>
      <c r="AY1186"/>
      <c r="AZ1186"/>
      <c r="BA1186"/>
      <c r="BB1186"/>
      <c r="BC1186"/>
      <c r="BD1186"/>
      <c r="BE1186"/>
      <c r="BF1186"/>
      <c r="BG1186"/>
      <c r="BH1186"/>
    </row>
    <row r="1187" spans="49:60" ht="12" customHeight="1" x14ac:dyDescent="0.3">
      <c r="AW1187"/>
      <c r="AX1187"/>
      <c r="AY1187"/>
      <c r="AZ1187"/>
      <c r="BA1187"/>
      <c r="BB1187"/>
      <c r="BC1187"/>
      <c r="BD1187"/>
      <c r="BE1187"/>
      <c r="BF1187"/>
      <c r="BG1187"/>
      <c r="BH1187"/>
    </row>
    <row r="1188" spans="49:60" ht="12" customHeight="1" x14ac:dyDescent="0.3">
      <c r="AW1188"/>
      <c r="AX1188"/>
      <c r="AY1188"/>
      <c r="AZ1188"/>
      <c r="BA1188"/>
      <c r="BB1188"/>
      <c r="BC1188"/>
      <c r="BD1188"/>
      <c r="BE1188"/>
      <c r="BF1188"/>
      <c r="BG1188"/>
      <c r="BH1188"/>
    </row>
    <row r="1189" spans="49:60" ht="12" customHeight="1" x14ac:dyDescent="0.3">
      <c r="AW1189"/>
      <c r="AX1189"/>
      <c r="AY1189"/>
      <c r="AZ1189"/>
      <c r="BA1189"/>
      <c r="BB1189"/>
      <c r="BC1189"/>
      <c r="BD1189"/>
      <c r="BE1189"/>
      <c r="BF1189"/>
      <c r="BG1189"/>
      <c r="BH1189"/>
    </row>
    <row r="1190" spans="49:60" ht="12" customHeight="1" x14ac:dyDescent="0.3">
      <c r="AW1190"/>
      <c r="AX1190"/>
      <c r="AY1190"/>
      <c r="AZ1190"/>
      <c r="BA1190"/>
      <c r="BB1190"/>
      <c r="BC1190"/>
      <c r="BD1190"/>
      <c r="BE1190"/>
      <c r="BF1190"/>
      <c r="BG1190"/>
      <c r="BH1190"/>
    </row>
    <row r="1191" spans="49:60" ht="12" customHeight="1" x14ac:dyDescent="0.3">
      <c r="AW1191"/>
      <c r="AX1191"/>
      <c r="AY1191"/>
      <c r="AZ1191"/>
      <c r="BA1191"/>
      <c r="BB1191"/>
      <c r="BC1191"/>
      <c r="BD1191"/>
      <c r="BE1191"/>
      <c r="BF1191"/>
      <c r="BG1191"/>
      <c r="BH1191"/>
    </row>
    <row r="1192" spans="49:60" ht="12" customHeight="1" x14ac:dyDescent="0.3">
      <c r="AW1192"/>
      <c r="AX1192"/>
      <c r="AY1192"/>
      <c r="AZ1192"/>
      <c r="BA1192"/>
      <c r="BB1192"/>
      <c r="BC1192"/>
      <c r="BD1192"/>
      <c r="BE1192"/>
      <c r="BF1192"/>
      <c r="BG1192"/>
      <c r="BH1192"/>
    </row>
    <row r="1193" spans="49:60" ht="12" customHeight="1" x14ac:dyDescent="0.3">
      <c r="AW1193"/>
      <c r="AX1193"/>
      <c r="AY1193"/>
      <c r="AZ1193"/>
      <c r="BA1193"/>
      <c r="BB1193"/>
      <c r="BC1193"/>
      <c r="BD1193"/>
      <c r="BE1193"/>
      <c r="BF1193"/>
      <c r="BG1193"/>
      <c r="BH1193"/>
    </row>
    <row r="1194" spans="49:60" ht="12" customHeight="1" x14ac:dyDescent="0.3">
      <c r="AW1194"/>
      <c r="AX1194"/>
      <c r="AY1194"/>
      <c r="AZ1194"/>
      <c r="BA1194"/>
      <c r="BB1194"/>
      <c r="BC1194"/>
      <c r="BD1194"/>
      <c r="BE1194"/>
      <c r="BF1194"/>
      <c r="BG1194"/>
      <c r="BH1194"/>
    </row>
    <row r="1195" spans="49:60" ht="12" customHeight="1" x14ac:dyDescent="0.3">
      <c r="AW1195"/>
      <c r="AX1195"/>
      <c r="AY1195"/>
      <c r="AZ1195"/>
      <c r="BA1195"/>
      <c r="BB1195"/>
      <c r="BC1195"/>
      <c r="BD1195"/>
      <c r="BE1195"/>
      <c r="BF1195"/>
      <c r="BG1195"/>
      <c r="BH1195"/>
    </row>
    <row r="1196" spans="49:60" ht="12" customHeight="1" x14ac:dyDescent="0.3">
      <c r="AW1196"/>
      <c r="AX1196"/>
      <c r="AY1196"/>
      <c r="AZ1196"/>
      <c r="BA1196"/>
      <c r="BB1196"/>
      <c r="BC1196"/>
      <c r="BD1196"/>
      <c r="BE1196"/>
      <c r="BF1196"/>
      <c r="BG1196"/>
      <c r="BH1196"/>
    </row>
    <row r="1197" spans="49:60" ht="12" customHeight="1" x14ac:dyDescent="0.3">
      <c r="AW1197"/>
      <c r="AX1197"/>
      <c r="AY1197"/>
      <c r="AZ1197"/>
      <c r="BA1197"/>
      <c r="BB1197"/>
      <c r="BC1197"/>
      <c r="BD1197"/>
      <c r="BE1197"/>
      <c r="BF1197"/>
      <c r="BG1197"/>
      <c r="BH1197"/>
    </row>
    <row r="1198" spans="49:60" ht="12" customHeight="1" x14ac:dyDescent="0.3">
      <c r="AW1198"/>
      <c r="AX1198"/>
      <c r="AY1198"/>
      <c r="AZ1198"/>
      <c r="BA1198"/>
      <c r="BB1198"/>
      <c r="BC1198"/>
      <c r="BD1198"/>
      <c r="BE1198"/>
      <c r="BF1198"/>
      <c r="BG1198"/>
      <c r="BH1198"/>
    </row>
    <row r="1199" spans="49:60" ht="12" customHeight="1" x14ac:dyDescent="0.3">
      <c r="AW1199"/>
      <c r="AX1199"/>
      <c r="AY1199"/>
      <c r="AZ1199"/>
      <c r="BA1199"/>
      <c r="BB1199"/>
      <c r="BC1199"/>
      <c r="BD1199"/>
      <c r="BE1199"/>
      <c r="BF1199"/>
      <c r="BG1199"/>
      <c r="BH1199"/>
    </row>
    <row r="1200" spans="49:60" ht="12" customHeight="1" x14ac:dyDescent="0.3">
      <c r="AW1200"/>
      <c r="AX1200"/>
      <c r="AY1200"/>
      <c r="AZ1200"/>
      <c r="BA1200"/>
      <c r="BB1200"/>
      <c r="BC1200"/>
      <c r="BD1200"/>
      <c r="BE1200"/>
      <c r="BF1200"/>
      <c r="BG1200"/>
      <c r="BH1200"/>
    </row>
    <row r="1201" spans="49:60" ht="12" customHeight="1" x14ac:dyDescent="0.3">
      <c r="AW1201"/>
      <c r="AX1201"/>
      <c r="AY1201"/>
      <c r="AZ1201"/>
      <c r="BA1201"/>
      <c r="BB1201"/>
      <c r="BC1201"/>
      <c r="BD1201"/>
      <c r="BE1201"/>
      <c r="BF1201"/>
      <c r="BG1201"/>
      <c r="BH1201"/>
    </row>
    <row r="1202" spans="49:60" ht="12" customHeight="1" x14ac:dyDescent="0.3">
      <c r="AW1202"/>
      <c r="AX1202"/>
      <c r="AY1202"/>
      <c r="AZ1202"/>
      <c r="BA1202"/>
      <c r="BB1202"/>
      <c r="BC1202"/>
      <c r="BD1202"/>
      <c r="BE1202"/>
      <c r="BF1202"/>
      <c r="BG1202"/>
      <c r="BH1202"/>
    </row>
    <row r="1203" spans="49:60" ht="12" customHeight="1" x14ac:dyDescent="0.3">
      <c r="AW1203"/>
      <c r="AX1203"/>
      <c r="AY1203"/>
      <c r="AZ1203"/>
      <c r="BA1203"/>
      <c r="BB1203"/>
      <c r="BC1203"/>
      <c r="BD1203"/>
      <c r="BE1203"/>
      <c r="BF1203"/>
      <c r="BG1203"/>
      <c r="BH1203"/>
    </row>
    <row r="1204" spans="49:60" ht="12" customHeight="1" x14ac:dyDescent="0.3">
      <c r="AW1204"/>
      <c r="AX1204"/>
      <c r="AY1204"/>
      <c r="AZ1204"/>
      <c r="BA1204"/>
      <c r="BB1204"/>
      <c r="BC1204"/>
      <c r="BD1204"/>
      <c r="BE1204"/>
      <c r="BF1204"/>
      <c r="BG1204"/>
      <c r="BH1204"/>
    </row>
    <row r="1205" spans="49:60" ht="12" customHeight="1" x14ac:dyDescent="0.3">
      <c r="AW1205"/>
      <c r="AX1205"/>
      <c r="AY1205"/>
      <c r="AZ1205"/>
      <c r="BA1205"/>
      <c r="BB1205"/>
      <c r="BC1205"/>
      <c r="BD1205"/>
      <c r="BE1205"/>
      <c r="BF1205"/>
      <c r="BG1205"/>
      <c r="BH1205"/>
    </row>
    <row r="1206" spans="49:60" ht="12" customHeight="1" x14ac:dyDescent="0.3">
      <c r="AW1206"/>
      <c r="AX1206"/>
      <c r="AY1206"/>
      <c r="AZ1206"/>
      <c r="BA1206"/>
      <c r="BB1206"/>
      <c r="BC1206"/>
      <c r="BD1206"/>
      <c r="BE1206"/>
      <c r="BF1206"/>
      <c r="BG1206"/>
      <c r="BH1206"/>
    </row>
    <row r="1207" spans="49:60" ht="12" customHeight="1" x14ac:dyDescent="0.3">
      <c r="AW1207"/>
      <c r="AX1207"/>
      <c r="AY1207"/>
      <c r="AZ1207"/>
      <c r="BA1207"/>
      <c r="BB1207"/>
      <c r="BC1207"/>
      <c r="BD1207"/>
      <c r="BE1207"/>
      <c r="BF1207"/>
      <c r="BG1207"/>
      <c r="BH1207"/>
    </row>
    <row r="1208" spans="49:60" ht="12" customHeight="1" x14ac:dyDescent="0.3">
      <c r="AW1208"/>
      <c r="AX1208"/>
      <c r="AY1208"/>
      <c r="AZ1208"/>
      <c r="BA1208"/>
      <c r="BB1208"/>
      <c r="BC1208"/>
      <c r="BD1208"/>
      <c r="BE1208"/>
      <c r="BF1208"/>
      <c r="BG1208"/>
      <c r="BH1208"/>
    </row>
    <row r="1209" spans="49:60" ht="12" customHeight="1" x14ac:dyDescent="0.3">
      <c r="AW1209"/>
      <c r="AX1209"/>
      <c r="AY1209"/>
      <c r="AZ1209"/>
      <c r="BA1209"/>
      <c r="BB1209"/>
      <c r="BC1209"/>
      <c r="BD1209"/>
      <c r="BE1209"/>
      <c r="BF1209"/>
      <c r="BG1209"/>
      <c r="BH1209"/>
    </row>
    <row r="1210" spans="49:60" ht="12" customHeight="1" x14ac:dyDescent="0.3">
      <c r="AW1210"/>
      <c r="AX1210"/>
      <c r="AY1210"/>
      <c r="AZ1210"/>
      <c r="BA1210"/>
      <c r="BB1210"/>
      <c r="BC1210"/>
      <c r="BD1210"/>
      <c r="BE1210"/>
      <c r="BF1210"/>
      <c r="BG1210"/>
      <c r="BH1210"/>
    </row>
    <row r="1211" spans="49:60" ht="12" customHeight="1" x14ac:dyDescent="0.3">
      <c r="AW1211"/>
      <c r="AX1211"/>
      <c r="AY1211"/>
      <c r="AZ1211"/>
      <c r="BA1211"/>
      <c r="BB1211"/>
      <c r="BC1211"/>
      <c r="BD1211"/>
      <c r="BE1211"/>
      <c r="BF1211"/>
      <c r="BG1211"/>
      <c r="BH1211"/>
    </row>
    <row r="1212" spans="49:60" ht="12" customHeight="1" x14ac:dyDescent="0.3">
      <c r="AW1212"/>
      <c r="AX1212"/>
      <c r="AY1212"/>
      <c r="AZ1212"/>
      <c r="BA1212"/>
      <c r="BB1212"/>
      <c r="BC1212"/>
      <c r="BD1212"/>
      <c r="BE1212"/>
      <c r="BF1212"/>
      <c r="BG1212"/>
      <c r="BH1212"/>
    </row>
    <row r="1213" spans="49:60" ht="12" customHeight="1" x14ac:dyDescent="0.3">
      <c r="AW1213"/>
      <c r="AX1213"/>
      <c r="AY1213"/>
      <c r="AZ1213"/>
      <c r="BA1213"/>
      <c r="BB1213"/>
      <c r="BC1213"/>
      <c r="BD1213"/>
      <c r="BE1213"/>
      <c r="BF1213"/>
      <c r="BG1213"/>
      <c r="BH1213"/>
    </row>
    <row r="1214" spans="49:60" ht="12" customHeight="1" x14ac:dyDescent="0.3">
      <c r="AW1214"/>
      <c r="AX1214"/>
      <c r="AY1214"/>
      <c r="AZ1214"/>
      <c r="BA1214"/>
      <c r="BB1214"/>
      <c r="BC1214"/>
      <c r="BD1214"/>
      <c r="BE1214"/>
      <c r="BF1214"/>
      <c r="BG1214"/>
      <c r="BH1214"/>
    </row>
    <row r="1215" spans="49:60" ht="12" customHeight="1" x14ac:dyDescent="0.3">
      <c r="AW1215"/>
      <c r="AX1215"/>
      <c r="AY1215"/>
      <c r="AZ1215"/>
      <c r="BA1215"/>
      <c r="BB1215"/>
      <c r="BC1215"/>
      <c r="BD1215"/>
      <c r="BE1215"/>
      <c r="BF1215"/>
      <c r="BG1215"/>
      <c r="BH1215"/>
    </row>
    <row r="1216" spans="49:60" ht="12" customHeight="1" x14ac:dyDescent="0.3">
      <c r="AW1216"/>
      <c r="AX1216"/>
      <c r="AY1216"/>
      <c r="AZ1216"/>
      <c r="BA1216"/>
      <c r="BB1216"/>
      <c r="BC1216"/>
      <c r="BD1216"/>
      <c r="BE1216"/>
      <c r="BF1216"/>
      <c r="BG1216"/>
      <c r="BH1216"/>
    </row>
    <row r="1217" spans="49:60" ht="12" customHeight="1" x14ac:dyDescent="0.3">
      <c r="AW1217"/>
      <c r="AX1217"/>
      <c r="AY1217"/>
      <c r="AZ1217"/>
      <c r="BA1217"/>
      <c r="BB1217"/>
      <c r="BC1217"/>
      <c r="BD1217"/>
      <c r="BE1217"/>
      <c r="BF1217"/>
      <c r="BG1217"/>
      <c r="BH1217"/>
    </row>
    <row r="1218" spans="49:60" ht="12" customHeight="1" x14ac:dyDescent="0.3">
      <c r="AW1218"/>
      <c r="AX1218"/>
      <c r="AY1218"/>
      <c r="AZ1218"/>
      <c r="BA1218"/>
      <c r="BB1218"/>
      <c r="BC1218"/>
      <c r="BD1218"/>
      <c r="BE1218"/>
      <c r="BF1218"/>
      <c r="BG1218"/>
      <c r="BH1218"/>
    </row>
    <row r="1219" spans="49:60" ht="12" customHeight="1" x14ac:dyDescent="0.3">
      <c r="AW1219"/>
      <c r="AX1219"/>
      <c r="AY1219"/>
      <c r="AZ1219"/>
      <c r="BA1219"/>
      <c r="BB1219"/>
      <c r="BC1219"/>
      <c r="BD1219"/>
      <c r="BE1219"/>
      <c r="BF1219"/>
      <c r="BG1219"/>
      <c r="BH1219"/>
    </row>
    <row r="1220" spans="49:60" ht="12" customHeight="1" x14ac:dyDescent="0.3">
      <c r="AW1220"/>
      <c r="AX1220"/>
      <c r="AY1220"/>
      <c r="AZ1220"/>
      <c r="BA1220"/>
      <c r="BB1220"/>
      <c r="BC1220"/>
      <c r="BD1220"/>
      <c r="BE1220"/>
      <c r="BF1220"/>
      <c r="BG1220"/>
      <c r="BH1220"/>
    </row>
    <row r="1221" spans="49:60" ht="12" customHeight="1" x14ac:dyDescent="0.3">
      <c r="AW1221"/>
      <c r="AX1221"/>
      <c r="AY1221"/>
      <c r="AZ1221"/>
      <c r="BA1221"/>
      <c r="BB1221"/>
      <c r="BC1221"/>
      <c r="BD1221"/>
      <c r="BE1221"/>
      <c r="BF1221"/>
      <c r="BG1221"/>
      <c r="BH1221"/>
    </row>
    <row r="1222" spans="49:60" ht="12" customHeight="1" x14ac:dyDescent="0.3">
      <c r="AW1222"/>
      <c r="AX1222"/>
      <c r="AY1222"/>
      <c r="AZ1222"/>
      <c r="BA1222"/>
      <c r="BB1222"/>
      <c r="BC1222"/>
      <c r="BD1222"/>
      <c r="BE1222"/>
      <c r="BF1222"/>
      <c r="BG1222"/>
      <c r="BH1222"/>
    </row>
    <row r="1223" spans="49:60" ht="12" customHeight="1" x14ac:dyDescent="0.3">
      <c r="AW1223"/>
      <c r="AX1223"/>
      <c r="AY1223"/>
      <c r="AZ1223"/>
      <c r="BA1223"/>
      <c r="BB1223"/>
      <c r="BC1223"/>
      <c r="BD1223"/>
      <c r="BE1223"/>
      <c r="BF1223"/>
      <c r="BG1223"/>
      <c r="BH1223"/>
    </row>
    <row r="1224" spans="49:60" ht="12" customHeight="1" x14ac:dyDescent="0.3">
      <c r="AW1224"/>
      <c r="AX1224"/>
      <c r="AY1224"/>
      <c r="AZ1224"/>
      <c r="BA1224"/>
      <c r="BB1224"/>
      <c r="BC1224"/>
      <c r="BD1224"/>
      <c r="BE1224"/>
      <c r="BF1224"/>
      <c r="BG1224"/>
      <c r="BH1224"/>
    </row>
    <row r="1225" spans="49:60" ht="12" customHeight="1" x14ac:dyDescent="0.3">
      <c r="AW1225"/>
      <c r="AX1225"/>
      <c r="AY1225"/>
      <c r="AZ1225"/>
      <c r="BA1225"/>
      <c r="BB1225"/>
      <c r="BC1225"/>
      <c r="BD1225"/>
      <c r="BE1225"/>
      <c r="BF1225"/>
      <c r="BG1225"/>
      <c r="BH1225"/>
    </row>
    <row r="1226" spans="49:60" ht="12" customHeight="1" x14ac:dyDescent="0.3">
      <c r="AW1226"/>
      <c r="AX1226"/>
      <c r="AY1226"/>
      <c r="AZ1226"/>
      <c r="BA1226"/>
      <c r="BB1226"/>
      <c r="BC1226"/>
      <c r="BD1226"/>
      <c r="BE1226"/>
      <c r="BF1226"/>
      <c r="BG1226"/>
      <c r="BH1226"/>
    </row>
    <row r="1227" spans="49:60" ht="12" customHeight="1" x14ac:dyDescent="0.3">
      <c r="AW1227"/>
      <c r="AX1227"/>
      <c r="AY1227"/>
      <c r="AZ1227"/>
      <c r="BA1227"/>
      <c r="BB1227"/>
      <c r="BC1227"/>
      <c r="BD1227"/>
      <c r="BE1227"/>
      <c r="BF1227"/>
      <c r="BG1227"/>
      <c r="BH1227"/>
    </row>
    <row r="1228" spans="49:60" ht="12" customHeight="1" x14ac:dyDescent="0.3">
      <c r="AW1228"/>
      <c r="AX1228"/>
      <c r="AY1228"/>
      <c r="AZ1228"/>
      <c r="BA1228"/>
      <c r="BB1228"/>
      <c r="BC1228"/>
      <c r="BD1228"/>
      <c r="BE1228"/>
      <c r="BF1228"/>
      <c r="BG1228"/>
      <c r="BH1228"/>
    </row>
    <row r="1229" spans="49:60" ht="12" customHeight="1" x14ac:dyDescent="0.3">
      <c r="AW1229"/>
      <c r="AX1229"/>
      <c r="AY1229"/>
      <c r="AZ1229"/>
      <c r="BA1229"/>
      <c r="BB1229"/>
      <c r="BC1229"/>
      <c r="BD1229"/>
      <c r="BE1229"/>
      <c r="BF1229"/>
      <c r="BG1229"/>
      <c r="BH1229"/>
    </row>
    <row r="1230" spans="49:60" ht="12" customHeight="1" x14ac:dyDescent="0.3">
      <c r="AW1230"/>
      <c r="AX1230"/>
      <c r="AY1230"/>
      <c r="AZ1230"/>
      <c r="BA1230"/>
      <c r="BB1230"/>
      <c r="BC1230"/>
      <c r="BD1230"/>
      <c r="BE1230"/>
      <c r="BF1230"/>
      <c r="BG1230"/>
      <c r="BH1230"/>
    </row>
    <row r="1231" spans="49:60" ht="12" customHeight="1" x14ac:dyDescent="0.3">
      <c r="AW1231"/>
      <c r="AX1231"/>
      <c r="AY1231"/>
      <c r="AZ1231"/>
      <c r="BA1231"/>
      <c r="BB1231"/>
      <c r="BC1231"/>
      <c r="BD1231"/>
      <c r="BE1231"/>
      <c r="BF1231"/>
      <c r="BG1231"/>
      <c r="BH1231"/>
    </row>
    <row r="1232" spans="49:60" ht="12" customHeight="1" x14ac:dyDescent="0.3">
      <c r="AW1232"/>
      <c r="AX1232"/>
      <c r="AY1232"/>
      <c r="AZ1232"/>
      <c r="BA1232"/>
      <c r="BB1232"/>
      <c r="BC1232"/>
      <c r="BD1232"/>
      <c r="BE1232"/>
      <c r="BF1232"/>
      <c r="BG1232"/>
      <c r="BH1232"/>
    </row>
    <row r="1233" spans="49:60" ht="12" customHeight="1" x14ac:dyDescent="0.3">
      <c r="AW1233"/>
      <c r="AX1233"/>
      <c r="AY1233"/>
      <c r="AZ1233"/>
      <c r="BA1233"/>
      <c r="BB1233"/>
      <c r="BC1233"/>
      <c r="BD1233"/>
      <c r="BE1233"/>
      <c r="BF1233"/>
      <c r="BG1233"/>
      <c r="BH1233"/>
    </row>
    <row r="1234" spans="49:60" ht="12" customHeight="1" x14ac:dyDescent="0.3">
      <c r="AW1234"/>
      <c r="AX1234"/>
      <c r="AY1234"/>
      <c r="AZ1234"/>
      <c r="BA1234"/>
      <c r="BB1234"/>
      <c r="BC1234"/>
      <c r="BD1234"/>
      <c r="BE1234"/>
      <c r="BF1234"/>
      <c r="BG1234"/>
      <c r="BH1234"/>
    </row>
    <row r="1235" spans="49:60" ht="12" customHeight="1" x14ac:dyDescent="0.3">
      <c r="AW1235"/>
      <c r="AX1235"/>
      <c r="AY1235"/>
      <c r="AZ1235"/>
      <c r="BA1235"/>
      <c r="BB1235"/>
      <c r="BC1235"/>
      <c r="BD1235"/>
      <c r="BE1235"/>
      <c r="BF1235"/>
      <c r="BG1235"/>
      <c r="BH1235"/>
    </row>
    <row r="1236" spans="49:60" ht="12" customHeight="1" x14ac:dyDescent="0.3">
      <c r="AW1236"/>
      <c r="AX1236"/>
      <c r="AY1236"/>
      <c r="AZ1236"/>
      <c r="BA1236"/>
      <c r="BB1236"/>
      <c r="BC1236"/>
      <c r="BD1236"/>
      <c r="BE1236"/>
      <c r="BF1236"/>
      <c r="BG1236"/>
      <c r="BH1236"/>
    </row>
    <row r="1237" spans="49:60" ht="12" customHeight="1" x14ac:dyDescent="0.3">
      <c r="AW1237"/>
      <c r="AX1237"/>
      <c r="AY1237"/>
      <c r="AZ1237"/>
      <c r="BA1237"/>
      <c r="BB1237"/>
      <c r="BC1237"/>
      <c r="BD1237"/>
      <c r="BE1237"/>
      <c r="BF1237"/>
      <c r="BG1237"/>
      <c r="BH1237"/>
    </row>
    <row r="1238" spans="49:60" ht="12" customHeight="1" x14ac:dyDescent="0.3">
      <c r="AW1238"/>
      <c r="AX1238"/>
      <c r="AY1238"/>
      <c r="AZ1238"/>
      <c r="BA1238"/>
      <c r="BB1238"/>
      <c r="BC1238"/>
      <c r="BD1238"/>
      <c r="BE1238"/>
      <c r="BF1238"/>
      <c r="BG1238"/>
      <c r="BH1238"/>
    </row>
    <row r="1239" spans="49:60" ht="12" customHeight="1" x14ac:dyDescent="0.3">
      <c r="AW1239"/>
      <c r="AX1239"/>
      <c r="AY1239"/>
      <c r="AZ1239"/>
      <c r="BA1239"/>
      <c r="BB1239"/>
      <c r="BC1239"/>
      <c r="BD1239"/>
      <c r="BE1239"/>
      <c r="BF1239"/>
      <c r="BG1239"/>
      <c r="BH1239"/>
    </row>
    <row r="1240" spans="49:60" ht="12" customHeight="1" x14ac:dyDescent="0.3">
      <c r="AW1240"/>
      <c r="AX1240"/>
      <c r="AY1240"/>
      <c r="AZ1240"/>
      <c r="BA1240"/>
      <c r="BB1240"/>
      <c r="BC1240"/>
      <c r="BD1240"/>
      <c r="BE1240"/>
      <c r="BF1240"/>
      <c r="BG1240"/>
      <c r="BH1240"/>
    </row>
    <row r="1241" spans="49:60" ht="12" customHeight="1" x14ac:dyDescent="0.3">
      <c r="AW1241"/>
      <c r="AX1241"/>
      <c r="AY1241"/>
      <c r="AZ1241"/>
      <c r="BA1241"/>
      <c r="BB1241"/>
      <c r="BC1241"/>
      <c r="BD1241"/>
      <c r="BE1241"/>
      <c r="BF1241"/>
      <c r="BG1241"/>
      <c r="BH1241"/>
    </row>
    <row r="1242" spans="49:60" ht="12" customHeight="1" x14ac:dyDescent="0.3">
      <c r="AW1242"/>
      <c r="AX1242"/>
      <c r="AY1242"/>
      <c r="AZ1242"/>
      <c r="BA1242"/>
      <c r="BB1242"/>
      <c r="BC1242"/>
      <c r="BD1242"/>
      <c r="BE1242"/>
      <c r="BF1242"/>
      <c r="BG1242"/>
      <c r="BH1242"/>
    </row>
    <row r="1243" spans="49:60" ht="12" customHeight="1" x14ac:dyDescent="0.3">
      <c r="AW1243"/>
      <c r="AX1243"/>
      <c r="AY1243"/>
      <c r="AZ1243"/>
      <c r="BA1243"/>
      <c r="BB1243"/>
      <c r="BC1243"/>
      <c r="BD1243"/>
      <c r="BE1243"/>
      <c r="BF1243"/>
      <c r="BG1243"/>
      <c r="BH1243"/>
    </row>
    <row r="1244" spans="49:60" ht="12" customHeight="1" x14ac:dyDescent="0.3">
      <c r="AW1244"/>
      <c r="AX1244"/>
      <c r="AY1244"/>
      <c r="AZ1244"/>
      <c r="BA1244"/>
      <c r="BB1244"/>
      <c r="BC1244"/>
      <c r="BD1244"/>
      <c r="BE1244"/>
      <c r="BF1244"/>
      <c r="BG1244"/>
      <c r="BH1244"/>
    </row>
    <row r="1245" spans="49:60" ht="12" customHeight="1" x14ac:dyDescent="0.3">
      <c r="AW1245"/>
      <c r="AX1245"/>
      <c r="AY1245"/>
      <c r="AZ1245"/>
      <c r="BA1245"/>
      <c r="BB1245"/>
      <c r="BC1245"/>
      <c r="BD1245"/>
      <c r="BE1245"/>
      <c r="BF1245"/>
      <c r="BG1245"/>
      <c r="BH1245"/>
    </row>
    <row r="1246" spans="49:60" ht="12" customHeight="1" x14ac:dyDescent="0.3">
      <c r="AW1246"/>
      <c r="AX1246"/>
      <c r="AY1246"/>
      <c r="AZ1246"/>
      <c r="BA1246"/>
      <c r="BB1246"/>
      <c r="BC1246"/>
      <c r="BD1246"/>
      <c r="BE1246"/>
      <c r="BF1246"/>
      <c r="BG1246"/>
      <c r="BH1246"/>
    </row>
    <row r="1247" spans="49:60" ht="12" customHeight="1" x14ac:dyDescent="0.3">
      <c r="AW1247"/>
      <c r="AX1247"/>
      <c r="AY1247"/>
      <c r="AZ1247"/>
      <c r="BA1247"/>
      <c r="BB1247"/>
      <c r="BC1247"/>
      <c r="BD1247"/>
      <c r="BE1247"/>
      <c r="BF1247"/>
      <c r="BG1247"/>
      <c r="BH1247"/>
    </row>
    <row r="1248" spans="49:60" ht="12" customHeight="1" x14ac:dyDescent="0.3">
      <c r="AW1248"/>
      <c r="AX1248"/>
      <c r="AY1248"/>
      <c r="AZ1248"/>
      <c r="BA1248"/>
      <c r="BB1248"/>
      <c r="BC1248"/>
      <c r="BD1248"/>
      <c r="BE1248"/>
      <c r="BF1248"/>
      <c r="BG1248"/>
      <c r="BH1248"/>
    </row>
    <row r="1249" spans="49:60" ht="12" customHeight="1" x14ac:dyDescent="0.3">
      <c r="AW1249"/>
      <c r="AX1249"/>
      <c r="AY1249"/>
      <c r="AZ1249"/>
      <c r="BA1249"/>
      <c r="BB1249"/>
      <c r="BC1249"/>
      <c r="BD1249"/>
      <c r="BE1249"/>
      <c r="BF1249"/>
      <c r="BG1249"/>
      <c r="BH1249"/>
    </row>
    <row r="1250" spans="49:60" ht="12" customHeight="1" x14ac:dyDescent="0.3">
      <c r="AW1250"/>
      <c r="AX1250"/>
      <c r="AY1250"/>
      <c r="AZ1250"/>
      <c r="BA1250"/>
      <c r="BB1250"/>
      <c r="BC1250"/>
      <c r="BD1250"/>
      <c r="BE1250"/>
      <c r="BF1250"/>
      <c r="BG1250"/>
      <c r="BH1250"/>
    </row>
    <row r="1251" spans="49:60" ht="12" customHeight="1" x14ac:dyDescent="0.3">
      <c r="AW1251"/>
      <c r="AX1251"/>
      <c r="AY1251"/>
      <c r="AZ1251"/>
      <c r="BA1251"/>
      <c r="BB1251"/>
      <c r="BC1251"/>
      <c r="BD1251"/>
      <c r="BE1251"/>
      <c r="BF1251"/>
      <c r="BG1251"/>
      <c r="BH1251"/>
    </row>
    <row r="1252" spans="49:60" ht="12" customHeight="1" x14ac:dyDescent="0.3">
      <c r="AW1252"/>
      <c r="AX1252"/>
      <c r="AY1252"/>
      <c r="AZ1252"/>
      <c r="BA1252"/>
      <c r="BB1252"/>
      <c r="BC1252"/>
      <c r="BD1252"/>
      <c r="BE1252"/>
      <c r="BF1252"/>
      <c r="BG1252"/>
      <c r="BH1252"/>
    </row>
    <row r="1253" spans="49:60" ht="12" customHeight="1" x14ac:dyDescent="0.3">
      <c r="AW1253"/>
      <c r="AX1253"/>
      <c r="AY1253"/>
      <c r="AZ1253"/>
      <c r="BA1253"/>
      <c r="BB1253"/>
      <c r="BC1253"/>
      <c r="BD1253"/>
      <c r="BE1253"/>
      <c r="BF1253"/>
      <c r="BG1253"/>
      <c r="BH1253"/>
    </row>
    <row r="1254" spans="49:60" ht="12" customHeight="1" x14ac:dyDescent="0.3">
      <c r="AW1254"/>
      <c r="AX1254"/>
      <c r="AY1254"/>
      <c r="AZ1254"/>
      <c r="BA1254"/>
      <c r="BB1254"/>
      <c r="BC1254"/>
      <c r="BD1254"/>
      <c r="BE1254"/>
      <c r="BF1254"/>
      <c r="BG1254"/>
      <c r="BH1254"/>
    </row>
    <row r="1255" spans="49:60" ht="12" customHeight="1" x14ac:dyDescent="0.3">
      <c r="AW1255"/>
      <c r="AX1255"/>
      <c r="AY1255"/>
      <c r="AZ1255"/>
      <c r="BA1255"/>
      <c r="BB1255"/>
      <c r="BC1255"/>
      <c r="BD1255"/>
      <c r="BE1255"/>
      <c r="BF1255"/>
      <c r="BG1255"/>
      <c r="BH1255"/>
    </row>
    <row r="1256" spans="49:60" ht="12" customHeight="1" x14ac:dyDescent="0.3">
      <c r="AW1256"/>
      <c r="AX1256"/>
      <c r="AY1256"/>
      <c r="AZ1256"/>
      <c r="BA1256"/>
      <c r="BB1256"/>
      <c r="BC1256"/>
      <c r="BD1256"/>
      <c r="BE1256"/>
      <c r="BF1256"/>
      <c r="BG1256"/>
      <c r="BH1256"/>
    </row>
    <row r="1257" spans="49:60" ht="12" customHeight="1" x14ac:dyDescent="0.3">
      <c r="AW1257"/>
      <c r="AX1257"/>
      <c r="AY1257"/>
      <c r="AZ1257"/>
      <c r="BA1257"/>
      <c r="BB1257"/>
      <c r="BC1257"/>
      <c r="BD1257"/>
      <c r="BE1257"/>
      <c r="BF1257"/>
      <c r="BG1257"/>
      <c r="BH1257"/>
    </row>
    <row r="1258" spans="49:60" ht="12" customHeight="1" x14ac:dyDescent="0.3">
      <c r="AW1258"/>
      <c r="AX1258"/>
      <c r="AY1258"/>
      <c r="AZ1258"/>
      <c r="BA1258"/>
      <c r="BB1258"/>
      <c r="BC1258"/>
      <c r="BD1258"/>
      <c r="BE1258"/>
      <c r="BF1258"/>
      <c r="BG1258"/>
      <c r="BH1258"/>
    </row>
    <row r="1259" spans="49:60" ht="12" customHeight="1" x14ac:dyDescent="0.3">
      <c r="AW1259"/>
      <c r="AX1259"/>
      <c r="AY1259"/>
      <c r="AZ1259"/>
      <c r="BA1259"/>
      <c r="BB1259"/>
      <c r="BC1259"/>
      <c r="BD1259"/>
      <c r="BE1259"/>
      <c r="BF1259"/>
      <c r="BG1259"/>
      <c r="BH1259"/>
    </row>
    <row r="1260" spans="49:60" ht="12" customHeight="1" x14ac:dyDescent="0.3">
      <c r="AW1260"/>
      <c r="AX1260"/>
      <c r="AY1260"/>
      <c r="AZ1260"/>
      <c r="BA1260"/>
      <c r="BB1260"/>
      <c r="BC1260"/>
      <c r="BD1260"/>
      <c r="BE1260"/>
      <c r="BF1260"/>
      <c r="BG1260"/>
      <c r="BH1260"/>
    </row>
    <row r="1261" spans="49:60" ht="12" customHeight="1" x14ac:dyDescent="0.3">
      <c r="AW1261"/>
      <c r="AX1261"/>
      <c r="AY1261"/>
      <c r="AZ1261"/>
      <c r="BA1261"/>
      <c r="BB1261"/>
      <c r="BC1261"/>
      <c r="BD1261"/>
      <c r="BE1261"/>
      <c r="BF1261"/>
      <c r="BG1261"/>
      <c r="BH1261"/>
    </row>
    <row r="1262" spans="49:60" ht="12" customHeight="1" x14ac:dyDescent="0.3">
      <c r="AW1262"/>
      <c r="AX1262"/>
      <c r="AY1262"/>
      <c r="AZ1262"/>
      <c r="BA1262"/>
      <c r="BB1262"/>
      <c r="BC1262"/>
      <c r="BD1262"/>
      <c r="BE1262"/>
      <c r="BF1262"/>
      <c r="BG1262"/>
      <c r="BH1262"/>
    </row>
    <row r="1263" spans="49:60" ht="12" customHeight="1" x14ac:dyDescent="0.3">
      <c r="AW1263"/>
      <c r="AX1263"/>
      <c r="AY1263"/>
      <c r="AZ1263"/>
      <c r="BA1263"/>
      <c r="BB1263"/>
      <c r="BC1263"/>
      <c r="BD1263"/>
      <c r="BE1263"/>
      <c r="BF1263"/>
      <c r="BG1263"/>
      <c r="BH1263"/>
    </row>
    <row r="1264" spans="49:60" ht="12" customHeight="1" x14ac:dyDescent="0.3">
      <c r="AW1264"/>
      <c r="AX1264"/>
      <c r="AY1264"/>
      <c r="AZ1264"/>
      <c r="BA1264"/>
      <c r="BB1264"/>
      <c r="BC1264"/>
      <c r="BD1264"/>
      <c r="BE1264"/>
      <c r="BF1264"/>
      <c r="BG1264"/>
      <c r="BH1264"/>
    </row>
    <row r="1265" spans="49:60" ht="12" customHeight="1" x14ac:dyDescent="0.3">
      <c r="AW1265"/>
      <c r="AX1265"/>
      <c r="AY1265"/>
      <c r="AZ1265"/>
      <c r="BA1265"/>
      <c r="BB1265"/>
      <c r="BC1265"/>
      <c r="BD1265"/>
      <c r="BE1265"/>
      <c r="BF1265"/>
      <c r="BG1265"/>
      <c r="BH1265"/>
    </row>
    <row r="1266" spans="49:60" ht="12" customHeight="1" x14ac:dyDescent="0.3">
      <c r="AW1266"/>
      <c r="AX1266"/>
      <c r="AY1266"/>
      <c r="AZ1266"/>
      <c r="BA1266"/>
      <c r="BB1266"/>
      <c r="BC1266"/>
      <c r="BD1266"/>
      <c r="BE1266"/>
      <c r="BF1266"/>
      <c r="BG1266"/>
      <c r="BH1266"/>
    </row>
    <row r="1267" spans="49:60" ht="12" customHeight="1" x14ac:dyDescent="0.3">
      <c r="AW1267"/>
      <c r="AX1267"/>
      <c r="AY1267"/>
      <c r="AZ1267"/>
      <c r="BA1267"/>
      <c r="BB1267"/>
      <c r="BC1267"/>
      <c r="BD1267"/>
      <c r="BE1267"/>
      <c r="BF1267"/>
      <c r="BG1267"/>
      <c r="BH1267"/>
    </row>
    <row r="1268" spans="49:60" ht="12" customHeight="1" x14ac:dyDescent="0.3">
      <c r="AW1268"/>
      <c r="AX1268"/>
      <c r="AY1268"/>
      <c r="AZ1268"/>
      <c r="BA1268"/>
      <c r="BB1268"/>
      <c r="BC1268"/>
      <c r="BD1268"/>
      <c r="BE1268"/>
      <c r="BF1268"/>
      <c r="BG1268"/>
      <c r="BH1268"/>
    </row>
    <row r="1269" spans="49:60" ht="12" customHeight="1" x14ac:dyDescent="0.3">
      <c r="AW1269"/>
      <c r="AX1269"/>
      <c r="AY1269"/>
      <c r="AZ1269"/>
      <c r="BA1269"/>
      <c r="BB1269"/>
      <c r="BC1269"/>
      <c r="BD1269"/>
      <c r="BE1269"/>
      <c r="BF1269"/>
      <c r="BG1269"/>
      <c r="BH1269"/>
    </row>
    <row r="1270" spans="49:60" ht="12" customHeight="1" x14ac:dyDescent="0.3">
      <c r="AW1270"/>
      <c r="AX1270"/>
      <c r="AY1270"/>
      <c r="AZ1270"/>
      <c r="BA1270"/>
      <c r="BB1270"/>
      <c r="BC1270"/>
      <c r="BD1270"/>
      <c r="BE1270"/>
      <c r="BF1270"/>
      <c r="BG1270"/>
      <c r="BH1270"/>
    </row>
    <row r="1271" spans="49:60" ht="12" customHeight="1" x14ac:dyDescent="0.3">
      <c r="AW1271"/>
      <c r="AX1271"/>
      <c r="AY1271"/>
      <c r="AZ1271"/>
      <c r="BA1271"/>
      <c r="BB1271"/>
      <c r="BC1271"/>
      <c r="BD1271"/>
      <c r="BE1271"/>
      <c r="BF1271"/>
      <c r="BG1271"/>
      <c r="BH1271"/>
    </row>
    <row r="1272" spans="49:60" ht="12" customHeight="1" x14ac:dyDescent="0.3">
      <c r="AW1272"/>
      <c r="AX1272"/>
      <c r="AY1272"/>
      <c r="AZ1272"/>
      <c r="BA1272"/>
      <c r="BB1272"/>
      <c r="BC1272"/>
      <c r="BD1272"/>
      <c r="BE1272"/>
      <c r="BF1272"/>
      <c r="BG1272"/>
      <c r="BH1272"/>
    </row>
    <row r="1273" spans="49:60" ht="12" customHeight="1" x14ac:dyDescent="0.3">
      <c r="AW1273"/>
      <c r="AX1273"/>
      <c r="AY1273"/>
      <c r="AZ1273"/>
      <c r="BA1273"/>
      <c r="BB1273"/>
      <c r="BC1273"/>
      <c r="BD1273"/>
      <c r="BE1273"/>
      <c r="BF1273"/>
      <c r="BG1273"/>
      <c r="BH1273"/>
    </row>
    <row r="1274" spans="49:60" ht="12" customHeight="1" x14ac:dyDescent="0.3">
      <c r="AW1274"/>
      <c r="AX1274"/>
      <c r="AY1274"/>
      <c r="AZ1274"/>
      <c r="BA1274"/>
      <c r="BB1274"/>
      <c r="BC1274"/>
      <c r="BD1274"/>
      <c r="BE1274"/>
      <c r="BF1274"/>
      <c r="BG1274"/>
      <c r="BH1274"/>
    </row>
    <row r="1275" spans="49:60" ht="12" customHeight="1" x14ac:dyDescent="0.3">
      <c r="AW1275"/>
      <c r="AX1275"/>
      <c r="AY1275"/>
      <c r="AZ1275"/>
      <c r="BA1275"/>
      <c r="BB1275"/>
      <c r="BC1275"/>
      <c r="BD1275"/>
      <c r="BE1275"/>
      <c r="BF1275"/>
      <c r="BG1275"/>
      <c r="BH1275"/>
    </row>
    <row r="1276" spans="49:60" ht="12" customHeight="1" x14ac:dyDescent="0.3">
      <c r="AW1276"/>
      <c r="AX1276"/>
      <c r="AY1276"/>
      <c r="AZ1276"/>
      <c r="BA1276"/>
      <c r="BB1276"/>
      <c r="BC1276"/>
      <c r="BD1276"/>
      <c r="BE1276"/>
      <c r="BF1276"/>
      <c r="BG1276"/>
      <c r="BH1276"/>
    </row>
    <row r="1277" spans="49:60" ht="12" customHeight="1" x14ac:dyDescent="0.3">
      <c r="AW1277"/>
      <c r="AX1277"/>
      <c r="AY1277"/>
      <c r="AZ1277"/>
      <c r="BA1277"/>
      <c r="BB1277"/>
      <c r="BC1277"/>
      <c r="BD1277"/>
      <c r="BE1277"/>
      <c r="BF1277"/>
      <c r="BG1277"/>
      <c r="BH1277"/>
    </row>
    <row r="1278" spans="49:60" ht="12" customHeight="1" x14ac:dyDescent="0.3">
      <c r="AW1278"/>
      <c r="AX1278"/>
      <c r="AY1278"/>
      <c r="AZ1278"/>
      <c r="BA1278"/>
      <c r="BB1278"/>
      <c r="BC1278"/>
      <c r="BD1278"/>
      <c r="BE1278"/>
      <c r="BF1278"/>
      <c r="BG1278"/>
      <c r="BH1278"/>
    </row>
    <row r="1279" spans="49:60" ht="12" customHeight="1" x14ac:dyDescent="0.3">
      <c r="AW1279"/>
      <c r="AX1279"/>
      <c r="AY1279"/>
      <c r="AZ1279"/>
      <c r="BA1279"/>
      <c r="BB1279"/>
      <c r="BC1279"/>
      <c r="BD1279"/>
      <c r="BE1279"/>
      <c r="BF1279"/>
      <c r="BG1279"/>
      <c r="BH1279"/>
    </row>
    <row r="1280" spans="49:60" ht="12" customHeight="1" x14ac:dyDescent="0.3">
      <c r="AW1280"/>
      <c r="AX1280"/>
      <c r="AY1280"/>
      <c r="AZ1280"/>
      <c r="BA1280"/>
      <c r="BB1280"/>
      <c r="BC1280"/>
      <c r="BD1280"/>
      <c r="BE1280"/>
      <c r="BF1280"/>
      <c r="BG1280"/>
      <c r="BH1280"/>
    </row>
    <row r="1281" spans="49:60" ht="12" customHeight="1" x14ac:dyDescent="0.3">
      <c r="AW1281"/>
      <c r="AX1281"/>
      <c r="AY1281"/>
      <c r="AZ1281"/>
      <c r="BA1281"/>
      <c r="BB1281"/>
      <c r="BC1281"/>
      <c r="BD1281"/>
      <c r="BE1281"/>
      <c r="BF1281"/>
      <c r="BG1281"/>
      <c r="BH1281"/>
    </row>
    <row r="1282" spans="49:60" ht="12" customHeight="1" x14ac:dyDescent="0.3">
      <c r="AW1282"/>
      <c r="AX1282"/>
      <c r="AY1282"/>
      <c r="AZ1282"/>
      <c r="BA1282"/>
      <c r="BB1282"/>
      <c r="BC1282"/>
      <c r="BD1282"/>
      <c r="BE1282"/>
      <c r="BF1282"/>
      <c r="BG1282"/>
      <c r="BH1282"/>
    </row>
    <row r="1283" spans="49:60" ht="12" customHeight="1" x14ac:dyDescent="0.3">
      <c r="AW1283"/>
      <c r="AX1283"/>
      <c r="AY1283"/>
      <c r="AZ1283"/>
      <c r="BA1283"/>
      <c r="BB1283"/>
      <c r="BC1283"/>
      <c r="BD1283"/>
      <c r="BE1283"/>
      <c r="BF1283"/>
      <c r="BG1283"/>
      <c r="BH1283"/>
    </row>
    <row r="1284" spans="49:60" ht="12" customHeight="1" x14ac:dyDescent="0.3">
      <c r="AW1284"/>
      <c r="AX1284"/>
      <c r="AY1284"/>
      <c r="AZ1284"/>
      <c r="BA1284"/>
      <c r="BB1284"/>
      <c r="BC1284"/>
      <c r="BD1284"/>
      <c r="BE1284"/>
      <c r="BF1284"/>
      <c r="BG1284"/>
      <c r="BH1284"/>
    </row>
    <row r="1285" spans="49:60" ht="12" customHeight="1" x14ac:dyDescent="0.3">
      <c r="AW1285"/>
      <c r="AX1285"/>
      <c r="AY1285"/>
      <c r="AZ1285"/>
      <c r="BA1285"/>
      <c r="BB1285"/>
      <c r="BC1285"/>
      <c r="BD1285"/>
      <c r="BE1285"/>
      <c r="BF1285"/>
      <c r="BG1285"/>
      <c r="BH1285"/>
    </row>
    <row r="1286" spans="49:60" ht="12" customHeight="1" x14ac:dyDescent="0.3">
      <c r="AW1286"/>
      <c r="AX1286"/>
      <c r="AY1286"/>
      <c r="AZ1286"/>
      <c r="BA1286"/>
      <c r="BB1286"/>
      <c r="BC1286"/>
      <c r="BD1286"/>
      <c r="BE1286"/>
      <c r="BF1286"/>
      <c r="BG1286"/>
      <c r="BH1286"/>
    </row>
    <row r="1287" spans="49:60" ht="12" customHeight="1" x14ac:dyDescent="0.3">
      <c r="AW1287"/>
      <c r="AX1287"/>
      <c r="AY1287"/>
      <c r="AZ1287"/>
      <c r="BA1287"/>
      <c r="BB1287"/>
      <c r="BC1287"/>
      <c r="BD1287"/>
      <c r="BE1287"/>
      <c r="BF1287"/>
      <c r="BG1287"/>
      <c r="BH1287"/>
    </row>
    <row r="1288" spans="49:60" ht="12" customHeight="1" x14ac:dyDescent="0.3">
      <c r="AW1288"/>
      <c r="AX1288"/>
      <c r="AY1288"/>
      <c r="AZ1288"/>
      <c r="BA1288"/>
      <c r="BB1288"/>
      <c r="BC1288"/>
      <c r="BD1288"/>
      <c r="BE1288"/>
      <c r="BF1288"/>
      <c r="BG1288"/>
      <c r="BH1288"/>
    </row>
    <row r="1289" spans="49:60" ht="12" customHeight="1" x14ac:dyDescent="0.3">
      <c r="AW1289"/>
      <c r="AX1289"/>
      <c r="AY1289"/>
      <c r="AZ1289"/>
      <c r="BA1289"/>
      <c r="BB1289"/>
      <c r="BC1289"/>
      <c r="BD1289"/>
      <c r="BE1289"/>
      <c r="BF1289"/>
      <c r="BG1289"/>
      <c r="BH1289"/>
    </row>
    <row r="1290" spans="49:60" ht="12" customHeight="1" x14ac:dyDescent="0.3">
      <c r="AW1290"/>
      <c r="AX1290"/>
      <c r="AY1290"/>
      <c r="AZ1290"/>
      <c r="BA1290"/>
      <c r="BB1290"/>
      <c r="BC1290"/>
      <c r="BD1290"/>
      <c r="BE1290"/>
      <c r="BF1290"/>
      <c r="BG1290"/>
      <c r="BH1290"/>
    </row>
    <row r="1291" spans="49:60" ht="12" customHeight="1" x14ac:dyDescent="0.3">
      <c r="AW1291"/>
      <c r="AX1291"/>
      <c r="AY1291"/>
      <c r="AZ1291"/>
      <c r="BA1291"/>
      <c r="BB1291"/>
      <c r="BC1291"/>
      <c r="BD1291"/>
      <c r="BE1291"/>
      <c r="BF1291"/>
      <c r="BG1291"/>
      <c r="BH1291"/>
    </row>
    <row r="1292" spans="49:60" ht="12" customHeight="1" x14ac:dyDescent="0.3">
      <c r="AW1292"/>
      <c r="AX1292"/>
      <c r="AY1292"/>
      <c r="AZ1292"/>
      <c r="BA1292"/>
      <c r="BB1292"/>
      <c r="BC1292"/>
      <c r="BD1292"/>
      <c r="BE1292"/>
      <c r="BF1292"/>
      <c r="BG1292"/>
      <c r="BH1292"/>
    </row>
    <row r="1293" spans="49:60" ht="12" customHeight="1" x14ac:dyDescent="0.3">
      <c r="AW1293"/>
      <c r="AX1293"/>
      <c r="AY1293"/>
      <c r="AZ1293"/>
      <c r="BA1293"/>
      <c r="BB1293"/>
      <c r="BC1293"/>
      <c r="BD1293"/>
      <c r="BE1293"/>
      <c r="BF1293"/>
      <c r="BG1293"/>
      <c r="BH1293"/>
    </row>
    <row r="1294" spans="49:60" ht="12" customHeight="1" x14ac:dyDescent="0.3">
      <c r="AW1294"/>
      <c r="AX1294"/>
      <c r="AY1294"/>
      <c r="AZ1294"/>
      <c r="BA1294"/>
      <c r="BB1294"/>
      <c r="BC1294"/>
      <c r="BD1294"/>
      <c r="BE1294"/>
      <c r="BF1294"/>
      <c r="BG1294"/>
      <c r="BH1294"/>
    </row>
    <row r="1295" spans="49:60" ht="12" customHeight="1" x14ac:dyDescent="0.3">
      <c r="AW1295"/>
      <c r="AX1295"/>
      <c r="AY1295"/>
      <c r="AZ1295"/>
      <c r="BA1295"/>
      <c r="BB1295"/>
      <c r="BC1295"/>
      <c r="BD1295"/>
      <c r="BE1295"/>
      <c r="BF1295"/>
      <c r="BG1295"/>
      <c r="BH1295"/>
    </row>
    <row r="1296" spans="49:60" ht="12" customHeight="1" x14ac:dyDescent="0.3">
      <c r="AW1296"/>
      <c r="AX1296"/>
      <c r="AY1296"/>
      <c r="AZ1296"/>
      <c r="BA1296"/>
      <c r="BB1296"/>
      <c r="BC1296"/>
      <c r="BD1296"/>
      <c r="BE1296"/>
      <c r="BF1296"/>
      <c r="BG1296"/>
      <c r="BH1296"/>
    </row>
    <row r="1297" spans="49:60" ht="12" customHeight="1" x14ac:dyDescent="0.3">
      <c r="AW1297"/>
      <c r="AX1297"/>
      <c r="AY1297"/>
      <c r="AZ1297"/>
      <c r="BA1297"/>
      <c r="BB1297"/>
      <c r="BC1297"/>
      <c r="BD1297"/>
      <c r="BE1297"/>
      <c r="BF1297"/>
      <c r="BG1297"/>
      <c r="BH1297"/>
    </row>
    <row r="1298" spans="49:60" ht="12" customHeight="1" x14ac:dyDescent="0.3">
      <c r="AW1298"/>
      <c r="AX1298"/>
      <c r="AY1298"/>
      <c r="AZ1298"/>
      <c r="BA1298"/>
      <c r="BB1298"/>
      <c r="BC1298"/>
      <c r="BD1298"/>
      <c r="BE1298"/>
      <c r="BF1298"/>
      <c r="BG1298"/>
      <c r="BH1298"/>
    </row>
    <row r="1299" spans="49:60" ht="12" customHeight="1" x14ac:dyDescent="0.3">
      <c r="AW1299"/>
      <c r="AX1299"/>
      <c r="AY1299"/>
      <c r="AZ1299"/>
      <c r="BA1299"/>
      <c r="BB1299"/>
      <c r="BC1299"/>
      <c r="BD1299"/>
      <c r="BE1299"/>
      <c r="BF1299"/>
      <c r="BG1299"/>
      <c r="BH1299"/>
    </row>
    <row r="1300" spans="49:60" ht="12" customHeight="1" x14ac:dyDescent="0.3">
      <c r="AW1300"/>
      <c r="AX1300"/>
      <c r="AY1300"/>
      <c r="AZ1300"/>
      <c r="BA1300"/>
      <c r="BB1300"/>
      <c r="BC1300"/>
      <c r="BD1300"/>
      <c r="BE1300"/>
      <c r="BF1300"/>
      <c r="BG1300"/>
      <c r="BH1300"/>
    </row>
    <row r="1301" spans="49:60" ht="12" customHeight="1" x14ac:dyDescent="0.3">
      <c r="AW1301"/>
      <c r="AX1301"/>
      <c r="AY1301"/>
      <c r="AZ1301"/>
      <c r="BA1301"/>
      <c r="BB1301"/>
      <c r="BC1301"/>
      <c r="BD1301"/>
      <c r="BE1301"/>
      <c r="BF1301"/>
      <c r="BG1301"/>
      <c r="BH1301"/>
    </row>
    <row r="1302" spans="49:60" ht="12" customHeight="1" x14ac:dyDescent="0.3">
      <c r="AW1302"/>
      <c r="AX1302"/>
      <c r="AY1302"/>
      <c r="AZ1302"/>
      <c r="BA1302"/>
      <c r="BB1302"/>
      <c r="BC1302"/>
      <c r="BD1302"/>
      <c r="BE1302"/>
      <c r="BF1302"/>
      <c r="BG1302"/>
      <c r="BH1302"/>
    </row>
    <row r="1303" spans="49:60" ht="12" customHeight="1" x14ac:dyDescent="0.3">
      <c r="AW1303"/>
      <c r="AX1303"/>
      <c r="AY1303"/>
      <c r="AZ1303"/>
      <c r="BA1303"/>
      <c r="BB1303"/>
      <c r="BC1303"/>
      <c r="BD1303"/>
      <c r="BE1303"/>
      <c r="BF1303"/>
      <c r="BG1303"/>
      <c r="BH1303"/>
    </row>
    <row r="1304" spans="49:60" ht="12" customHeight="1" x14ac:dyDescent="0.3">
      <c r="AW1304"/>
      <c r="AX1304"/>
      <c r="AY1304"/>
      <c r="AZ1304"/>
      <c r="BA1304"/>
      <c r="BB1304"/>
      <c r="BC1304"/>
      <c r="BD1304"/>
      <c r="BE1304"/>
      <c r="BF1304"/>
      <c r="BG1304"/>
      <c r="BH1304"/>
    </row>
    <row r="1305" spans="49:60" ht="12" customHeight="1" x14ac:dyDescent="0.3">
      <c r="AW1305"/>
      <c r="AX1305"/>
      <c r="AY1305"/>
      <c r="AZ1305"/>
      <c r="BA1305"/>
      <c r="BB1305"/>
      <c r="BC1305"/>
      <c r="BD1305"/>
      <c r="BE1305"/>
      <c r="BF1305"/>
      <c r="BG1305"/>
      <c r="BH1305"/>
    </row>
    <row r="1306" spans="49:60" ht="12" customHeight="1" x14ac:dyDescent="0.3">
      <c r="AW1306"/>
      <c r="AX1306"/>
      <c r="AY1306"/>
      <c r="AZ1306"/>
      <c r="BA1306"/>
      <c r="BB1306"/>
      <c r="BC1306"/>
      <c r="BD1306"/>
      <c r="BE1306"/>
      <c r="BF1306"/>
      <c r="BG1306"/>
      <c r="BH1306"/>
    </row>
    <row r="1307" spans="49:60" ht="12" customHeight="1" x14ac:dyDescent="0.3">
      <c r="AW1307"/>
      <c r="AX1307"/>
      <c r="AY1307"/>
      <c r="AZ1307"/>
      <c r="BA1307"/>
      <c r="BB1307"/>
      <c r="BC1307"/>
      <c r="BD1307"/>
      <c r="BE1307"/>
      <c r="BF1307"/>
      <c r="BG1307"/>
      <c r="BH1307"/>
    </row>
    <row r="1308" spans="49:60" ht="12" customHeight="1" x14ac:dyDescent="0.3">
      <c r="AW1308"/>
      <c r="AX1308"/>
      <c r="AY1308"/>
      <c r="AZ1308"/>
      <c r="BA1308"/>
      <c r="BB1308"/>
      <c r="BC1308"/>
      <c r="BD1308"/>
      <c r="BE1308"/>
      <c r="BF1308"/>
      <c r="BG1308"/>
      <c r="BH1308"/>
    </row>
    <row r="1309" spans="49:60" ht="12" customHeight="1" x14ac:dyDescent="0.3">
      <c r="AW1309"/>
      <c r="AX1309"/>
      <c r="AY1309"/>
      <c r="AZ1309"/>
      <c r="BA1309"/>
      <c r="BB1309"/>
      <c r="BC1309"/>
      <c r="BD1309"/>
      <c r="BE1309"/>
      <c r="BF1309"/>
      <c r="BG1309"/>
      <c r="BH1309"/>
    </row>
    <row r="1310" spans="49:60" ht="12" customHeight="1" x14ac:dyDescent="0.3">
      <c r="AW1310"/>
      <c r="AX1310"/>
      <c r="AY1310"/>
      <c r="AZ1310"/>
      <c r="BA1310"/>
      <c r="BB1310"/>
      <c r="BC1310"/>
      <c r="BD1310"/>
      <c r="BE1310"/>
      <c r="BF1310"/>
      <c r="BG1310"/>
      <c r="BH1310"/>
    </row>
    <row r="1311" spans="49:60" ht="12" customHeight="1" x14ac:dyDescent="0.3">
      <c r="AW1311"/>
      <c r="AX1311"/>
      <c r="AY1311"/>
      <c r="AZ1311"/>
      <c r="BA1311"/>
      <c r="BB1311"/>
      <c r="BC1311"/>
      <c r="BD1311"/>
      <c r="BE1311"/>
      <c r="BF1311"/>
      <c r="BG1311"/>
      <c r="BH1311"/>
    </row>
    <row r="1312" spans="49:60" ht="12" customHeight="1" x14ac:dyDescent="0.3">
      <c r="AW1312"/>
      <c r="AX1312"/>
      <c r="AY1312"/>
      <c r="AZ1312"/>
      <c r="BA1312"/>
      <c r="BB1312"/>
      <c r="BC1312"/>
      <c r="BD1312"/>
      <c r="BE1312"/>
      <c r="BF1312"/>
      <c r="BG1312"/>
      <c r="BH1312"/>
    </row>
    <row r="1313" spans="49:60" ht="12" customHeight="1" x14ac:dyDescent="0.3">
      <c r="AW1313"/>
      <c r="AX1313"/>
      <c r="AY1313"/>
      <c r="AZ1313"/>
      <c r="BA1313"/>
      <c r="BB1313"/>
      <c r="BC1313"/>
      <c r="BD1313"/>
      <c r="BE1313"/>
      <c r="BF1313"/>
      <c r="BG1313"/>
      <c r="BH1313"/>
    </row>
    <row r="1314" spans="49:60" ht="12" customHeight="1" x14ac:dyDescent="0.3">
      <c r="AW1314"/>
      <c r="AX1314"/>
      <c r="AY1314"/>
      <c r="AZ1314"/>
      <c r="BA1314"/>
      <c r="BB1314"/>
      <c r="BC1314"/>
      <c r="BD1314"/>
      <c r="BE1314"/>
      <c r="BF1314"/>
      <c r="BG1314"/>
      <c r="BH1314"/>
    </row>
    <row r="1315" spans="49:60" ht="12" customHeight="1" x14ac:dyDescent="0.3">
      <c r="AW1315"/>
      <c r="AX1315"/>
      <c r="AY1315"/>
      <c r="AZ1315"/>
      <c r="BA1315"/>
      <c r="BB1315"/>
      <c r="BC1315"/>
      <c r="BD1315"/>
      <c r="BE1315"/>
      <c r="BF1315"/>
      <c r="BG1315"/>
      <c r="BH1315"/>
    </row>
    <row r="1316" spans="49:60" ht="12" customHeight="1" x14ac:dyDescent="0.3">
      <c r="AW1316"/>
      <c r="AX1316"/>
      <c r="AY1316"/>
      <c r="AZ1316"/>
      <c r="BA1316"/>
      <c r="BB1316"/>
      <c r="BC1316"/>
      <c r="BD1316"/>
      <c r="BE1316"/>
      <c r="BF1316"/>
      <c r="BG1316"/>
      <c r="BH1316"/>
    </row>
    <row r="1317" spans="49:60" ht="12" customHeight="1" x14ac:dyDescent="0.3">
      <c r="AW1317"/>
      <c r="AX1317"/>
      <c r="AY1317"/>
      <c r="AZ1317"/>
      <c r="BA1317"/>
      <c r="BB1317"/>
      <c r="BC1317"/>
      <c r="BD1317"/>
      <c r="BE1317"/>
      <c r="BF1317"/>
      <c r="BG1317"/>
      <c r="BH1317"/>
    </row>
    <row r="1318" spans="49:60" ht="12" customHeight="1" x14ac:dyDescent="0.3">
      <c r="AW1318"/>
      <c r="AX1318"/>
      <c r="AY1318"/>
      <c r="AZ1318"/>
      <c r="BA1318"/>
      <c r="BB1318"/>
      <c r="BC1318"/>
      <c r="BD1318"/>
      <c r="BE1318"/>
      <c r="BF1318"/>
      <c r="BG1318"/>
      <c r="BH1318"/>
    </row>
    <row r="1319" spans="49:60" ht="12" customHeight="1" x14ac:dyDescent="0.3">
      <c r="AW1319"/>
      <c r="AX1319"/>
      <c r="AY1319"/>
      <c r="AZ1319"/>
      <c r="BA1319"/>
      <c r="BB1319"/>
      <c r="BC1319"/>
      <c r="BD1319"/>
      <c r="BE1319"/>
      <c r="BF1319"/>
      <c r="BG1319"/>
      <c r="BH1319"/>
    </row>
    <row r="1320" spans="49:60" ht="12" customHeight="1" x14ac:dyDescent="0.3">
      <c r="AW1320"/>
      <c r="AX1320"/>
      <c r="AY1320"/>
      <c r="AZ1320"/>
      <c r="BA1320"/>
      <c r="BB1320"/>
      <c r="BC1320"/>
      <c r="BD1320"/>
      <c r="BE1320"/>
      <c r="BF1320"/>
      <c r="BG1320"/>
      <c r="BH1320"/>
    </row>
    <row r="1321" spans="49:60" ht="12" customHeight="1" x14ac:dyDescent="0.3">
      <c r="AW1321"/>
      <c r="AX1321"/>
      <c r="AY1321"/>
      <c r="AZ1321"/>
      <c r="BA1321"/>
      <c r="BB1321"/>
      <c r="BC1321"/>
      <c r="BD1321"/>
      <c r="BE1321"/>
      <c r="BF1321"/>
      <c r="BG1321"/>
      <c r="BH1321"/>
    </row>
    <row r="1322" spans="49:60" ht="12" customHeight="1" x14ac:dyDescent="0.3">
      <c r="AW1322"/>
      <c r="AX1322"/>
      <c r="AY1322"/>
      <c r="AZ1322"/>
      <c r="BA1322"/>
      <c r="BB1322"/>
      <c r="BC1322"/>
      <c r="BD1322"/>
      <c r="BE1322"/>
      <c r="BF1322"/>
      <c r="BG1322"/>
      <c r="BH1322"/>
    </row>
    <row r="1323" spans="49:60" ht="12" customHeight="1" x14ac:dyDescent="0.3">
      <c r="AW1323"/>
      <c r="AX1323"/>
      <c r="AY1323"/>
      <c r="AZ1323"/>
      <c r="BA1323"/>
      <c r="BB1323"/>
      <c r="BC1323"/>
      <c r="BD1323"/>
      <c r="BE1323"/>
      <c r="BF1323"/>
      <c r="BG1323"/>
      <c r="BH1323"/>
    </row>
    <row r="1324" spans="49:60" ht="12" customHeight="1" x14ac:dyDescent="0.3">
      <c r="AW1324"/>
      <c r="AX1324"/>
      <c r="AY1324"/>
      <c r="AZ1324"/>
      <c r="BA1324"/>
      <c r="BB1324"/>
      <c r="BC1324"/>
      <c r="BD1324"/>
      <c r="BE1324"/>
      <c r="BF1324"/>
      <c r="BG1324"/>
      <c r="BH1324"/>
    </row>
    <row r="1325" spans="49:60" ht="12" customHeight="1" x14ac:dyDescent="0.3">
      <c r="AW1325"/>
      <c r="AX1325"/>
      <c r="AY1325"/>
      <c r="AZ1325"/>
      <c r="BA1325"/>
      <c r="BB1325"/>
      <c r="BC1325"/>
      <c r="BD1325"/>
      <c r="BE1325"/>
      <c r="BF1325"/>
      <c r="BG1325"/>
      <c r="BH1325"/>
    </row>
    <row r="1326" spans="49:60" ht="12" customHeight="1" x14ac:dyDescent="0.3">
      <c r="AW1326"/>
      <c r="AX1326"/>
      <c r="AY1326"/>
      <c r="AZ1326"/>
      <c r="BA1326"/>
      <c r="BB1326"/>
      <c r="BC1326"/>
      <c r="BD1326"/>
      <c r="BE1326"/>
      <c r="BF1326"/>
      <c r="BG1326"/>
      <c r="BH1326"/>
    </row>
    <row r="1327" spans="49:60" ht="12" customHeight="1" x14ac:dyDescent="0.3">
      <c r="AW1327"/>
      <c r="AX1327"/>
      <c r="AY1327"/>
      <c r="AZ1327"/>
      <c r="BA1327"/>
      <c r="BB1327"/>
      <c r="BC1327"/>
      <c r="BD1327"/>
      <c r="BE1327"/>
      <c r="BF1327"/>
      <c r="BG1327"/>
      <c r="BH1327"/>
    </row>
    <row r="1328" spans="49:60" ht="12" customHeight="1" x14ac:dyDescent="0.3">
      <c r="AW1328"/>
      <c r="AX1328"/>
      <c r="AY1328"/>
      <c r="AZ1328"/>
      <c r="BA1328"/>
      <c r="BB1328"/>
      <c r="BC1328"/>
      <c r="BD1328"/>
      <c r="BE1328"/>
      <c r="BF1328"/>
      <c r="BG1328"/>
      <c r="BH1328"/>
    </row>
    <row r="1329" spans="49:60" ht="12" customHeight="1" x14ac:dyDescent="0.3">
      <c r="AW1329"/>
      <c r="AX1329"/>
      <c r="AY1329"/>
      <c r="AZ1329"/>
      <c r="BA1329"/>
      <c r="BB1329"/>
      <c r="BC1329"/>
      <c r="BD1329"/>
      <c r="BE1329"/>
      <c r="BF1329"/>
      <c r="BG1329"/>
      <c r="BH1329"/>
    </row>
    <row r="1330" spans="49:60" ht="12" customHeight="1" x14ac:dyDescent="0.3">
      <c r="AW1330"/>
      <c r="AX1330"/>
      <c r="AY1330"/>
      <c r="AZ1330"/>
      <c r="BA1330"/>
      <c r="BB1330"/>
      <c r="BC1330"/>
      <c r="BD1330"/>
      <c r="BE1330"/>
      <c r="BF1330"/>
      <c r="BG1330"/>
      <c r="BH1330"/>
    </row>
    <row r="1331" spans="49:60" ht="12" customHeight="1" x14ac:dyDescent="0.3">
      <c r="AW1331"/>
      <c r="AX1331"/>
      <c r="AY1331"/>
      <c r="AZ1331"/>
      <c r="BA1331"/>
      <c r="BB1331"/>
      <c r="BC1331"/>
      <c r="BD1331"/>
      <c r="BE1331"/>
      <c r="BF1331"/>
      <c r="BG1331"/>
      <c r="BH1331"/>
    </row>
    <row r="1332" spans="49:60" ht="12" customHeight="1" x14ac:dyDescent="0.3">
      <c r="AW1332"/>
      <c r="AX1332"/>
      <c r="AY1332"/>
      <c r="AZ1332"/>
      <c r="BA1332"/>
      <c r="BB1332"/>
      <c r="BC1332"/>
      <c r="BD1332"/>
      <c r="BE1332"/>
      <c r="BF1332"/>
      <c r="BG1332"/>
      <c r="BH1332"/>
    </row>
    <row r="1333" spans="49:60" ht="12" customHeight="1" x14ac:dyDescent="0.3">
      <c r="AW1333"/>
      <c r="AX1333"/>
      <c r="AY1333"/>
      <c r="AZ1333"/>
      <c r="BA1333"/>
      <c r="BB1333"/>
      <c r="BC1333"/>
      <c r="BD1333"/>
      <c r="BE1333"/>
      <c r="BF1333"/>
      <c r="BG1333"/>
      <c r="BH1333"/>
    </row>
    <row r="1334" spans="49:60" ht="12" customHeight="1" x14ac:dyDescent="0.3">
      <c r="AW1334"/>
      <c r="AX1334"/>
      <c r="AY1334"/>
      <c r="AZ1334"/>
      <c r="BA1334"/>
      <c r="BB1334"/>
      <c r="BC1334"/>
      <c r="BD1334"/>
      <c r="BE1334"/>
      <c r="BF1334"/>
      <c r="BG1334"/>
      <c r="BH1334"/>
    </row>
    <row r="1335" spans="49:60" ht="12" customHeight="1" x14ac:dyDescent="0.3">
      <c r="AW1335"/>
      <c r="AX1335"/>
      <c r="AY1335"/>
      <c r="AZ1335"/>
      <c r="BA1335"/>
      <c r="BB1335"/>
      <c r="BC1335"/>
      <c r="BD1335"/>
      <c r="BE1335"/>
      <c r="BF1335"/>
      <c r="BG1335"/>
      <c r="BH1335"/>
    </row>
    <row r="1336" spans="49:60" ht="12" customHeight="1" x14ac:dyDescent="0.3">
      <c r="AW1336"/>
      <c r="AX1336"/>
      <c r="AY1336"/>
      <c r="AZ1336"/>
      <c r="BA1336"/>
      <c r="BB1336"/>
      <c r="BC1336"/>
      <c r="BD1336"/>
      <c r="BE1336"/>
      <c r="BF1336"/>
      <c r="BG1336"/>
      <c r="BH1336"/>
    </row>
    <row r="1337" spans="49:60" ht="12" customHeight="1" x14ac:dyDescent="0.3">
      <c r="AW1337"/>
      <c r="AX1337"/>
      <c r="AY1337"/>
      <c r="AZ1337"/>
      <c r="BA1337"/>
      <c r="BB1337"/>
      <c r="BC1337"/>
      <c r="BD1337"/>
      <c r="BE1337"/>
      <c r="BF1337"/>
      <c r="BG1337"/>
      <c r="BH1337"/>
    </row>
    <row r="1338" spans="49:60" ht="12" customHeight="1" x14ac:dyDescent="0.3">
      <c r="AW1338"/>
      <c r="AX1338"/>
      <c r="AY1338"/>
      <c r="AZ1338"/>
      <c r="BA1338"/>
      <c r="BB1338"/>
      <c r="BC1338"/>
      <c r="BD1338"/>
      <c r="BE1338"/>
      <c r="BF1338"/>
      <c r="BG1338"/>
      <c r="BH1338"/>
    </row>
    <row r="1339" spans="49:60" ht="12" customHeight="1" x14ac:dyDescent="0.3">
      <c r="AW1339"/>
      <c r="AX1339"/>
      <c r="AY1339"/>
      <c r="AZ1339"/>
      <c r="BA1339"/>
      <c r="BB1339"/>
      <c r="BC1339"/>
      <c r="BD1339"/>
      <c r="BE1339"/>
      <c r="BF1339"/>
      <c r="BG1339"/>
      <c r="BH1339"/>
    </row>
    <row r="1340" spans="49:60" ht="12" customHeight="1" x14ac:dyDescent="0.3">
      <c r="AW1340"/>
      <c r="AX1340"/>
      <c r="AY1340"/>
      <c r="AZ1340"/>
      <c r="BA1340"/>
      <c r="BB1340"/>
      <c r="BC1340"/>
      <c r="BD1340"/>
      <c r="BE1340"/>
      <c r="BF1340"/>
      <c r="BG1340"/>
      <c r="BH1340"/>
    </row>
    <row r="1341" spans="49:60" ht="12" customHeight="1" x14ac:dyDescent="0.3">
      <c r="AW1341"/>
      <c r="AX1341"/>
      <c r="AY1341"/>
      <c r="AZ1341"/>
      <c r="BA1341"/>
      <c r="BB1341"/>
      <c r="BC1341"/>
      <c r="BD1341"/>
      <c r="BE1341"/>
      <c r="BF1341"/>
      <c r="BG1341"/>
      <c r="BH1341"/>
    </row>
    <row r="1342" spans="49:60" ht="12" customHeight="1" x14ac:dyDescent="0.3">
      <c r="AW1342"/>
      <c r="AX1342"/>
      <c r="AY1342"/>
      <c r="AZ1342"/>
      <c r="BA1342"/>
      <c r="BB1342"/>
      <c r="BC1342"/>
      <c r="BD1342"/>
      <c r="BE1342"/>
      <c r="BF1342"/>
      <c r="BG1342"/>
      <c r="BH1342"/>
    </row>
  </sheetData>
  <mergeCells count="88">
    <mergeCell ref="BD25:BF26"/>
    <mergeCell ref="AX18:AY19"/>
    <mergeCell ref="BB18:BC19"/>
    <mergeCell ref="D106:AV107"/>
    <mergeCell ref="B108:C109"/>
    <mergeCell ref="B79:C80"/>
    <mergeCell ref="B84:C84"/>
    <mergeCell ref="B83:C83"/>
    <mergeCell ref="R25:W26"/>
    <mergeCell ref="K21:AB22"/>
    <mergeCell ref="R29:Z30"/>
    <mergeCell ref="R32:Z33"/>
    <mergeCell ref="R35:Z36"/>
    <mergeCell ref="B75:C76"/>
    <mergeCell ref="BA25:BC26"/>
    <mergeCell ref="AX25:AZ26"/>
    <mergeCell ref="A1:C3"/>
    <mergeCell ref="D1:AM3"/>
    <mergeCell ref="AN1:AV3"/>
    <mergeCell ref="A5:AV7"/>
    <mergeCell ref="B8:AU12"/>
    <mergeCell ref="AX14:AY15"/>
    <mergeCell ref="AZ14:BA15"/>
    <mergeCell ref="BB14:BC15"/>
    <mergeCell ref="D14:I15"/>
    <mergeCell ref="K15:P16"/>
    <mergeCell ref="W15:AB16"/>
    <mergeCell ref="R15:S16"/>
    <mergeCell ref="D60:AU66"/>
    <mergeCell ref="D71:AU86"/>
    <mergeCell ref="B112:C113"/>
    <mergeCell ref="B110:C111"/>
    <mergeCell ref="B81:C82"/>
    <mergeCell ref="B77:C78"/>
    <mergeCell ref="B102:C103"/>
    <mergeCell ref="D102:AU103"/>
    <mergeCell ref="B104:C105"/>
    <mergeCell ref="D104:AU105"/>
    <mergeCell ref="D88:V89"/>
    <mergeCell ref="B96:C97"/>
    <mergeCell ref="D96:AU97"/>
    <mergeCell ref="B98:C99"/>
    <mergeCell ref="D98:AU99"/>
    <mergeCell ref="B100:C101"/>
    <mergeCell ref="D40:AU55"/>
    <mergeCell ref="D120:AU121"/>
    <mergeCell ref="D38:AV39"/>
    <mergeCell ref="D25:P26"/>
    <mergeCell ref="B114:C115"/>
    <mergeCell ref="B116:C117"/>
    <mergeCell ref="B118:C119"/>
    <mergeCell ref="D94:AU95"/>
    <mergeCell ref="B71:C72"/>
    <mergeCell ref="B73:C74"/>
    <mergeCell ref="Y25:AE26"/>
    <mergeCell ref="AB29:AE30"/>
    <mergeCell ref="AB32:AE33"/>
    <mergeCell ref="AB35:AE36"/>
    <mergeCell ref="B40:C41"/>
    <mergeCell ref="B42:C43"/>
    <mergeCell ref="A124:AV124"/>
    <mergeCell ref="D108:AU109"/>
    <mergeCell ref="D122:AU123"/>
    <mergeCell ref="B120:C121"/>
    <mergeCell ref="B122:C123"/>
    <mergeCell ref="D114:AU115"/>
    <mergeCell ref="D116:AU117"/>
    <mergeCell ref="D118:AU119"/>
    <mergeCell ref="D110:AU111"/>
    <mergeCell ref="D112:AU113"/>
    <mergeCell ref="B50:C51"/>
    <mergeCell ref="B52:C53"/>
    <mergeCell ref="B54:C55"/>
    <mergeCell ref="B44:C45"/>
    <mergeCell ref="B46:C47"/>
    <mergeCell ref="B48:C49"/>
    <mergeCell ref="D100:AU101"/>
    <mergeCell ref="B90:C91"/>
    <mergeCell ref="D90:AU91"/>
    <mergeCell ref="B92:C93"/>
    <mergeCell ref="D92:AU93"/>
    <mergeCell ref="B94:C95"/>
    <mergeCell ref="AD21:AE22"/>
    <mergeCell ref="R18:S19"/>
    <mergeCell ref="K18:P19"/>
    <mergeCell ref="W18:AB19"/>
    <mergeCell ref="AD15:AE16"/>
    <mergeCell ref="AD18:AE19"/>
  </mergeCells>
  <conditionalFormatting sqref="R15">
    <cfRule type="cellIs" dxfId="176" priority="162" operator="equal">
      <formula>0</formula>
    </cfRule>
  </conditionalFormatting>
  <conditionalFormatting sqref="R15">
    <cfRule type="cellIs" dxfId="175" priority="161" operator="equal">
      <formula>"oui"</formula>
    </cfRule>
  </conditionalFormatting>
  <conditionalFormatting sqref="AD15">
    <cfRule type="cellIs" dxfId="174" priority="160" operator="equal">
      <formula>0</formula>
    </cfRule>
  </conditionalFormatting>
  <conditionalFormatting sqref="AD15">
    <cfRule type="cellIs" dxfId="173" priority="159" operator="equal">
      <formula>"oui"</formula>
    </cfRule>
  </conditionalFormatting>
  <conditionalFormatting sqref="AD18">
    <cfRule type="cellIs" dxfId="172" priority="158" operator="equal">
      <formula>0</formula>
    </cfRule>
  </conditionalFormatting>
  <conditionalFormatting sqref="AD18">
    <cfRule type="cellIs" dxfId="171" priority="157" operator="equal">
      <formula>"oui"</formula>
    </cfRule>
  </conditionalFormatting>
  <conditionalFormatting sqref="Y25">
    <cfRule type="cellIs" dxfId="170" priority="152" operator="equal">
      <formula>0</formula>
    </cfRule>
  </conditionalFormatting>
  <conditionalFormatting sqref="B8">
    <cfRule type="cellIs" dxfId="169" priority="148" operator="equal">
      <formula>0</formula>
    </cfRule>
  </conditionalFormatting>
  <conditionalFormatting sqref="AD21">
    <cfRule type="cellIs" dxfId="168" priority="133" operator="equal">
      <formula>0</formula>
    </cfRule>
  </conditionalFormatting>
  <conditionalFormatting sqref="AD21">
    <cfRule type="cellIs" dxfId="167" priority="132" operator="equal">
      <formula>"oui"</formula>
    </cfRule>
  </conditionalFormatting>
  <conditionalFormatting sqref="R18">
    <cfRule type="cellIs" dxfId="166" priority="131" operator="equal">
      <formula>0</formula>
    </cfRule>
  </conditionalFormatting>
  <conditionalFormatting sqref="R18">
    <cfRule type="cellIs" dxfId="165" priority="130" operator="equal">
      <formula>"oui"</formula>
    </cfRule>
  </conditionalFormatting>
  <conditionalFormatting sqref="D122">
    <cfRule type="cellIs" dxfId="164" priority="33" operator="equal">
      <formula>0</formula>
    </cfRule>
  </conditionalFormatting>
  <conditionalFormatting sqref="D122">
    <cfRule type="cellIs" dxfId="163" priority="32" operator="equal">
      <formula>"oui"</formula>
    </cfRule>
  </conditionalFormatting>
  <conditionalFormatting sqref="D108">
    <cfRule type="cellIs" dxfId="162" priority="47" operator="equal">
      <formula>0</formula>
    </cfRule>
  </conditionalFormatting>
  <conditionalFormatting sqref="D108">
    <cfRule type="cellIs" dxfId="161" priority="46" operator="equal">
      <formula>"oui"</formula>
    </cfRule>
  </conditionalFormatting>
  <conditionalFormatting sqref="D110">
    <cfRule type="cellIs" dxfId="160" priority="45" operator="equal">
      <formula>0</formula>
    </cfRule>
  </conditionalFormatting>
  <conditionalFormatting sqref="D110">
    <cfRule type="cellIs" dxfId="159" priority="44" operator="equal">
      <formula>"oui"</formula>
    </cfRule>
  </conditionalFormatting>
  <conditionalFormatting sqref="D112">
    <cfRule type="cellIs" dxfId="158" priority="43" operator="equal">
      <formula>0</formula>
    </cfRule>
  </conditionalFormatting>
  <conditionalFormatting sqref="D112">
    <cfRule type="cellIs" dxfId="157" priority="42" operator="equal">
      <formula>"oui"</formula>
    </cfRule>
  </conditionalFormatting>
  <conditionalFormatting sqref="D114">
    <cfRule type="cellIs" dxfId="156" priority="41" operator="equal">
      <formula>0</formula>
    </cfRule>
  </conditionalFormatting>
  <conditionalFormatting sqref="D114">
    <cfRule type="cellIs" dxfId="155" priority="40" operator="equal">
      <formula>"oui"</formula>
    </cfRule>
  </conditionalFormatting>
  <conditionalFormatting sqref="D116">
    <cfRule type="cellIs" dxfId="154" priority="39" operator="equal">
      <formula>0</formula>
    </cfRule>
  </conditionalFormatting>
  <conditionalFormatting sqref="D116">
    <cfRule type="cellIs" dxfId="153" priority="38" operator="equal">
      <formula>"oui"</formula>
    </cfRule>
  </conditionalFormatting>
  <conditionalFormatting sqref="D118">
    <cfRule type="cellIs" dxfId="152" priority="37" operator="equal">
      <formula>0</formula>
    </cfRule>
  </conditionalFormatting>
  <conditionalFormatting sqref="D118">
    <cfRule type="cellIs" dxfId="151" priority="36" operator="equal">
      <formula>"oui"</formula>
    </cfRule>
  </conditionalFormatting>
  <conditionalFormatting sqref="D120">
    <cfRule type="cellIs" dxfId="150" priority="35" operator="equal">
      <formula>0</formula>
    </cfRule>
  </conditionalFormatting>
  <conditionalFormatting sqref="D120">
    <cfRule type="cellIs" dxfId="149" priority="34" operator="equal">
      <formula>"oui"</formula>
    </cfRule>
  </conditionalFormatting>
  <conditionalFormatting sqref="AB29">
    <cfRule type="cellIs" dxfId="148" priority="31" operator="equal">
      <formula>0</formula>
    </cfRule>
  </conditionalFormatting>
  <conditionalFormatting sqref="AB29">
    <cfRule type="cellIs" dxfId="147" priority="30" operator="equal">
      <formula>"oui"</formula>
    </cfRule>
  </conditionalFormatting>
  <conditionalFormatting sqref="AB35">
    <cfRule type="cellIs" dxfId="146" priority="27" operator="equal">
      <formula>0</formula>
    </cfRule>
  </conditionalFormatting>
  <conditionalFormatting sqref="AB35">
    <cfRule type="cellIs" dxfId="145" priority="26" operator="equal">
      <formula>"oui"</formula>
    </cfRule>
  </conditionalFormatting>
  <conditionalFormatting sqref="D100">
    <cfRule type="cellIs" dxfId="144" priority="11" operator="equal">
      <formula>0</formula>
    </cfRule>
  </conditionalFormatting>
  <conditionalFormatting sqref="D100">
    <cfRule type="cellIs" dxfId="143" priority="10" operator="equal">
      <formula>"oui"</formula>
    </cfRule>
  </conditionalFormatting>
  <conditionalFormatting sqref="D40:AU55">
    <cfRule type="cellIs" dxfId="142" priority="25" operator="equal">
      <formula>0</formula>
    </cfRule>
  </conditionalFormatting>
  <conditionalFormatting sqref="D60:AU66">
    <cfRule type="cellIs" dxfId="141" priority="24" operator="equal">
      <formula>0</formula>
    </cfRule>
  </conditionalFormatting>
  <conditionalFormatting sqref="D90">
    <cfRule type="cellIs" dxfId="140" priority="21" operator="equal">
      <formula>0</formula>
    </cfRule>
  </conditionalFormatting>
  <conditionalFormatting sqref="D90">
    <cfRule type="cellIs" dxfId="139" priority="20" operator="equal">
      <formula>"oui"</formula>
    </cfRule>
  </conditionalFormatting>
  <conditionalFormatting sqref="D92">
    <cfRule type="cellIs" dxfId="138" priority="19" operator="equal">
      <formula>0</formula>
    </cfRule>
  </conditionalFormatting>
  <conditionalFormatting sqref="D92">
    <cfRule type="cellIs" dxfId="137" priority="18" operator="equal">
      <formula>"oui"</formula>
    </cfRule>
  </conditionalFormatting>
  <conditionalFormatting sqref="D94">
    <cfRule type="cellIs" dxfId="136" priority="17" operator="equal">
      <formula>0</formula>
    </cfRule>
  </conditionalFormatting>
  <conditionalFormatting sqref="D94">
    <cfRule type="cellIs" dxfId="135" priority="16" operator="equal">
      <formula>"oui"</formula>
    </cfRule>
  </conditionalFormatting>
  <conditionalFormatting sqref="D96">
    <cfRule type="cellIs" dxfId="134" priority="15" operator="equal">
      <formula>0</formula>
    </cfRule>
  </conditionalFormatting>
  <conditionalFormatting sqref="D96">
    <cfRule type="cellIs" dxfId="133" priority="14" operator="equal">
      <formula>"oui"</formula>
    </cfRule>
  </conditionalFormatting>
  <conditionalFormatting sqref="D98">
    <cfRule type="cellIs" dxfId="132" priority="13" operator="equal">
      <formula>0</formula>
    </cfRule>
  </conditionalFormatting>
  <conditionalFormatting sqref="D98">
    <cfRule type="cellIs" dxfId="131" priority="12" operator="equal">
      <formula>"oui"</formula>
    </cfRule>
  </conditionalFormatting>
  <conditionalFormatting sqref="D102">
    <cfRule type="cellIs" dxfId="130" priority="9" operator="equal">
      <formula>0</formula>
    </cfRule>
  </conditionalFormatting>
  <conditionalFormatting sqref="D102">
    <cfRule type="cellIs" dxfId="129" priority="8" operator="equal">
      <formula>"oui"</formula>
    </cfRule>
  </conditionalFormatting>
  <conditionalFormatting sqref="D104">
    <cfRule type="cellIs" dxfId="128" priority="7" operator="equal">
      <formula>0</formula>
    </cfRule>
  </conditionalFormatting>
  <conditionalFormatting sqref="D104">
    <cfRule type="cellIs" dxfId="127" priority="6" operator="equal">
      <formula>"oui"</formula>
    </cfRule>
  </conditionalFormatting>
  <conditionalFormatting sqref="AB32">
    <cfRule type="cellIs" dxfId="126" priority="3" operator="equal">
      <formula>0</formula>
    </cfRule>
  </conditionalFormatting>
  <conditionalFormatting sqref="AB32">
    <cfRule type="cellIs" dxfId="125" priority="2" operator="equal">
      <formula>"oui"</formula>
    </cfRule>
  </conditionalFormatting>
  <conditionalFormatting sqref="D71:AU86">
    <cfRule type="cellIs" dxfId="124" priority="1" operator="equal">
      <formula>0</formula>
    </cfRule>
  </conditionalFormatting>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R18 AD15 AD18 AB35 AB32 R15 AB29 AD21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7"/>
  </sheetPr>
  <dimension ref="A1:CZ150"/>
  <sheetViews>
    <sheetView showRowColHeaders="0" zoomScale="112" zoomScaleNormal="112" workbookViewId="0">
      <pane ySplit="3" topLeftCell="A84" activePane="bottomLeft" state="frozen"/>
      <selection activeCell="D76" sqref="A76:AV78"/>
      <selection pane="bottomLeft" activeCell="BG19" sqref="BG19"/>
    </sheetView>
  </sheetViews>
  <sheetFormatPr baseColWidth="10" defaultColWidth="2.6640625" defaultRowHeight="12" customHeight="1" x14ac:dyDescent="0.3"/>
  <cols>
    <col min="1" max="19" width="2.6640625" style="14"/>
    <col min="20" max="20" width="4.5546875" style="14" customWidth="1"/>
    <col min="21" max="48" width="2.6640625" style="14"/>
    <col min="49" max="49" width="0" style="16" hidden="1" customWidth="1"/>
    <col min="50" max="50" width="12.109375" style="16" hidden="1" customWidth="1"/>
    <col min="51" max="51" width="0" style="16" hidden="1" customWidth="1"/>
    <col min="52" max="52" width="11.33203125" style="16" hidden="1" customWidth="1"/>
    <col min="53" max="57" width="0" style="16" hidden="1" customWidth="1"/>
    <col min="58" max="16384" width="2.6640625" style="14"/>
  </cols>
  <sheetData>
    <row r="1" spans="1:56" ht="12" customHeight="1" thickTop="1" x14ac:dyDescent="0.3">
      <c r="A1" s="242"/>
      <c r="B1" s="243"/>
      <c r="C1" s="243"/>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413" t="s">
        <v>58</v>
      </c>
      <c r="AO1" s="230"/>
      <c r="AP1" s="230"/>
      <c r="AQ1" s="230"/>
      <c r="AR1" s="230"/>
      <c r="AS1" s="230"/>
      <c r="AT1" s="230"/>
      <c r="AU1" s="230"/>
      <c r="AV1" s="231"/>
    </row>
    <row r="2" spans="1:56" ht="12" customHeight="1" x14ac:dyDescent="0.3">
      <c r="A2" s="244"/>
      <c r="B2" s="245"/>
      <c r="C2" s="245"/>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414"/>
      <c r="AO2" s="233"/>
      <c r="AP2" s="233"/>
      <c r="AQ2" s="233"/>
      <c r="AR2" s="233"/>
      <c r="AS2" s="233"/>
      <c r="AT2" s="233"/>
      <c r="AU2" s="233"/>
      <c r="AV2" s="234"/>
    </row>
    <row r="3" spans="1:56" ht="12" customHeight="1" thickBot="1" x14ac:dyDescent="0.35">
      <c r="A3" s="244"/>
      <c r="B3" s="245"/>
      <c r="C3" s="245"/>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415"/>
      <c r="AO3" s="416"/>
      <c r="AP3" s="416"/>
      <c r="AQ3" s="416"/>
      <c r="AR3" s="416"/>
      <c r="AS3" s="416"/>
      <c r="AT3" s="416"/>
      <c r="AU3" s="416"/>
      <c r="AV3" s="417"/>
    </row>
    <row r="4" spans="1:56" ht="12" customHeight="1" thickTop="1" x14ac:dyDescent="0.3">
      <c r="A4" s="40"/>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41"/>
    </row>
    <row r="5" spans="1:56" ht="12" customHeight="1" x14ac:dyDescent="0.3">
      <c r="A5" s="238" t="s">
        <v>19</v>
      </c>
      <c r="B5" s="239"/>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40"/>
    </row>
    <row r="6" spans="1:56" ht="12" customHeight="1" x14ac:dyDescent="0.3">
      <c r="A6" s="238"/>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40"/>
    </row>
    <row r="7" spans="1:56" ht="12" customHeight="1" thickBot="1" x14ac:dyDescent="0.35">
      <c r="A7" s="238"/>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40"/>
    </row>
    <row r="8" spans="1:56" ht="12" customHeight="1" x14ac:dyDescent="0.3">
      <c r="A8" s="40"/>
      <c r="B8" s="251" t="str">
        <f>CONCATENATE(Identification!B10)</f>
        <v/>
      </c>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3"/>
      <c r="AV8" s="41"/>
    </row>
    <row r="9" spans="1:56" ht="12" customHeight="1" x14ac:dyDescent="0.3">
      <c r="A9" s="40"/>
      <c r="B9" s="254"/>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6"/>
      <c r="AV9" s="41"/>
    </row>
    <row r="10" spans="1:56" ht="12" customHeight="1" x14ac:dyDescent="0.3">
      <c r="A10" s="40"/>
      <c r="B10" s="254"/>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6"/>
      <c r="AV10" s="41"/>
    </row>
    <row r="11" spans="1:56" ht="12" customHeight="1" x14ac:dyDescent="0.3">
      <c r="A11" s="40"/>
      <c r="B11" s="254"/>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6"/>
      <c r="AV11" s="41"/>
    </row>
    <row r="12" spans="1:56" ht="12" customHeight="1" thickBot="1" x14ac:dyDescent="0.35">
      <c r="A12" s="40"/>
      <c r="B12" s="257"/>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9"/>
      <c r="AV12" s="41"/>
    </row>
    <row r="13" spans="1:56" ht="12" customHeight="1" x14ac:dyDescent="0.3">
      <c r="A13" s="40"/>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41"/>
    </row>
    <row r="14" spans="1:56" ht="12" customHeight="1" x14ac:dyDescent="0.3">
      <c r="A14" s="40"/>
      <c r="B14" s="18"/>
      <c r="C14" s="18"/>
      <c r="D14" s="241" t="s">
        <v>663</v>
      </c>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412"/>
      <c r="AW14" s="17"/>
      <c r="AX14" s="17"/>
      <c r="AY14" s="17"/>
      <c r="AZ14" s="17"/>
      <c r="BA14" s="17"/>
      <c r="BB14" s="17"/>
      <c r="BC14" s="17"/>
      <c r="BD14" s="17"/>
    </row>
    <row r="15" spans="1:56" ht="16.5" customHeight="1" thickBot="1" x14ac:dyDescent="0.35">
      <c r="A15" s="40"/>
      <c r="B15" s="18"/>
      <c r="C15" s="18"/>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412"/>
      <c r="AW15" s="17"/>
      <c r="AX15" s="17"/>
      <c r="AY15" s="17"/>
      <c r="AZ15" s="17"/>
      <c r="BA15" s="17"/>
      <c r="BB15" s="17"/>
      <c r="BC15" s="17"/>
      <c r="BD15" s="17"/>
    </row>
    <row r="16" spans="1:56" ht="16.5" customHeight="1" x14ac:dyDescent="0.3">
      <c r="A16" s="40"/>
      <c r="B16" s="18"/>
      <c r="C16" s="97"/>
      <c r="D16" s="379" t="s">
        <v>664</v>
      </c>
      <c r="E16" s="377"/>
      <c r="F16" s="377"/>
      <c r="G16" s="377"/>
      <c r="H16" s="377"/>
      <c r="I16" s="377"/>
      <c r="J16" s="377"/>
      <c r="K16" s="377"/>
      <c r="L16" s="377"/>
      <c r="M16" s="377"/>
      <c r="N16" s="377"/>
      <c r="O16" s="377"/>
      <c r="P16" s="377"/>
      <c r="Q16" s="377"/>
      <c r="R16" s="380"/>
      <c r="S16" s="376" t="s">
        <v>675</v>
      </c>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8"/>
      <c r="AQ16" s="97"/>
      <c r="AR16" s="97"/>
      <c r="AS16" s="97"/>
      <c r="AT16" s="97"/>
      <c r="AU16" s="97"/>
      <c r="AV16" s="98"/>
      <c r="AW16" s="17"/>
      <c r="AX16" s="17"/>
      <c r="AY16" s="17"/>
      <c r="AZ16" s="17"/>
      <c r="BA16" s="17"/>
      <c r="BB16" s="17"/>
      <c r="BC16" s="17"/>
      <c r="BD16" s="17"/>
    </row>
    <row r="17" spans="1:104" ht="16.5" customHeight="1" x14ac:dyDescent="0.3">
      <c r="A17" s="40"/>
      <c r="B17" s="18"/>
      <c r="C17" s="18"/>
      <c r="D17" s="381" t="s">
        <v>665</v>
      </c>
      <c r="E17" s="382"/>
      <c r="F17" s="382"/>
      <c r="G17" s="382"/>
      <c r="H17" s="382"/>
      <c r="I17" s="382"/>
      <c r="J17" s="382"/>
      <c r="K17" s="382"/>
      <c r="L17" s="382"/>
      <c r="M17" s="382"/>
      <c r="N17" s="382"/>
      <c r="O17" s="382"/>
      <c r="P17" s="382"/>
      <c r="Q17" s="382"/>
      <c r="R17" s="383"/>
      <c r="S17" s="370"/>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2"/>
      <c r="AQ17" s="97"/>
      <c r="AR17" s="97"/>
      <c r="AS17" s="97"/>
      <c r="AT17" s="97"/>
      <c r="AU17" s="97"/>
      <c r="AV17" s="98"/>
      <c r="AW17" s="17"/>
      <c r="AX17" s="17"/>
      <c r="AY17" s="17"/>
      <c r="AZ17" s="17"/>
      <c r="BA17" s="17"/>
      <c r="BB17" s="17"/>
      <c r="BC17" s="17"/>
      <c r="BD17" s="17"/>
    </row>
    <row r="18" spans="1:104" ht="16.5" customHeight="1" x14ac:dyDescent="0.3">
      <c r="A18" s="40"/>
      <c r="B18" s="18"/>
      <c r="C18" s="18"/>
      <c r="D18" s="381" t="s">
        <v>666</v>
      </c>
      <c r="E18" s="382"/>
      <c r="F18" s="382"/>
      <c r="G18" s="382"/>
      <c r="H18" s="382"/>
      <c r="I18" s="382"/>
      <c r="J18" s="382"/>
      <c r="K18" s="382"/>
      <c r="L18" s="382"/>
      <c r="M18" s="382"/>
      <c r="N18" s="382"/>
      <c r="O18" s="382"/>
      <c r="P18" s="382"/>
      <c r="Q18" s="382"/>
      <c r="R18" s="383"/>
      <c r="S18" s="370"/>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2"/>
      <c r="AQ18" s="97"/>
      <c r="AR18" s="97"/>
      <c r="AS18" s="97"/>
      <c r="AT18" s="97"/>
      <c r="AU18" s="97"/>
      <c r="AV18" s="98"/>
      <c r="AW18" s="17"/>
      <c r="AX18" s="17"/>
      <c r="AY18" s="17"/>
      <c r="AZ18" s="17"/>
      <c r="BA18" s="17"/>
      <c r="BB18" s="17"/>
      <c r="BC18" s="17"/>
      <c r="BD18" s="17"/>
    </row>
    <row r="19" spans="1:104" ht="16.5" customHeight="1" x14ac:dyDescent="0.3">
      <c r="A19" s="40"/>
      <c r="B19" s="18"/>
      <c r="C19" s="18"/>
      <c r="D19" s="381" t="s">
        <v>667</v>
      </c>
      <c r="E19" s="382"/>
      <c r="F19" s="382"/>
      <c r="G19" s="382"/>
      <c r="H19" s="382"/>
      <c r="I19" s="382"/>
      <c r="J19" s="382"/>
      <c r="K19" s="382"/>
      <c r="L19" s="382"/>
      <c r="M19" s="382"/>
      <c r="N19" s="382"/>
      <c r="O19" s="382"/>
      <c r="P19" s="382"/>
      <c r="Q19" s="382"/>
      <c r="R19" s="383"/>
      <c r="S19" s="370"/>
      <c r="T19" s="371"/>
      <c r="U19" s="371"/>
      <c r="V19" s="371"/>
      <c r="W19" s="371"/>
      <c r="X19" s="371"/>
      <c r="Y19" s="371"/>
      <c r="Z19" s="371"/>
      <c r="AA19" s="371"/>
      <c r="AB19" s="371"/>
      <c r="AC19" s="371"/>
      <c r="AD19" s="371"/>
      <c r="AE19" s="371"/>
      <c r="AF19" s="371"/>
      <c r="AG19" s="371"/>
      <c r="AH19" s="371"/>
      <c r="AI19" s="371"/>
      <c r="AJ19" s="371"/>
      <c r="AK19" s="371"/>
      <c r="AL19" s="371"/>
      <c r="AM19" s="371"/>
      <c r="AN19" s="371"/>
      <c r="AO19" s="371"/>
      <c r="AP19" s="372"/>
      <c r="AQ19" s="97"/>
      <c r="AR19" s="97"/>
      <c r="AS19" s="97"/>
      <c r="AT19" s="97"/>
      <c r="AU19" s="97"/>
      <c r="AV19" s="98"/>
      <c r="AW19" s="17"/>
      <c r="AX19" s="17"/>
      <c r="AY19" s="17"/>
      <c r="AZ19" s="17"/>
      <c r="BA19" s="17"/>
      <c r="BB19" s="17"/>
      <c r="BC19" s="17"/>
      <c r="BD19" s="17"/>
    </row>
    <row r="20" spans="1:104" ht="16.5" customHeight="1" x14ac:dyDescent="0.3">
      <c r="A20" s="40"/>
      <c r="B20" s="18"/>
      <c r="C20" s="18"/>
      <c r="D20" s="381" t="s">
        <v>668</v>
      </c>
      <c r="E20" s="382"/>
      <c r="F20" s="382"/>
      <c r="G20" s="382"/>
      <c r="H20" s="382"/>
      <c r="I20" s="382"/>
      <c r="J20" s="382"/>
      <c r="K20" s="382"/>
      <c r="L20" s="382"/>
      <c r="M20" s="382"/>
      <c r="N20" s="382"/>
      <c r="O20" s="382"/>
      <c r="P20" s="382"/>
      <c r="Q20" s="382"/>
      <c r="R20" s="383"/>
      <c r="S20" s="370"/>
      <c r="T20" s="371"/>
      <c r="U20" s="371"/>
      <c r="V20" s="371"/>
      <c r="W20" s="371"/>
      <c r="X20" s="371"/>
      <c r="Y20" s="371"/>
      <c r="Z20" s="371"/>
      <c r="AA20" s="371"/>
      <c r="AB20" s="371"/>
      <c r="AC20" s="371"/>
      <c r="AD20" s="371"/>
      <c r="AE20" s="371"/>
      <c r="AF20" s="371"/>
      <c r="AG20" s="371"/>
      <c r="AH20" s="371"/>
      <c r="AI20" s="371"/>
      <c r="AJ20" s="371"/>
      <c r="AK20" s="371"/>
      <c r="AL20" s="371"/>
      <c r="AM20" s="371"/>
      <c r="AN20" s="371"/>
      <c r="AO20" s="371"/>
      <c r="AP20" s="372"/>
      <c r="AQ20" s="97"/>
      <c r="AR20" s="97"/>
      <c r="AS20" s="97"/>
      <c r="AT20" s="97"/>
      <c r="AU20" s="97"/>
      <c r="AV20" s="98"/>
      <c r="AW20" s="17"/>
      <c r="AX20" s="17"/>
      <c r="AY20" s="17"/>
      <c r="AZ20" s="17"/>
      <c r="BA20" s="17"/>
      <c r="BB20" s="17"/>
      <c r="BC20" s="17"/>
      <c r="BD20" s="17"/>
    </row>
    <row r="21" spans="1:104" ht="16.5" customHeight="1" x14ac:dyDescent="0.3">
      <c r="A21" s="40"/>
      <c r="B21" s="18"/>
      <c r="C21" s="18"/>
      <c r="D21" s="381" t="s">
        <v>669</v>
      </c>
      <c r="E21" s="382"/>
      <c r="F21" s="382"/>
      <c r="G21" s="382"/>
      <c r="H21" s="382"/>
      <c r="I21" s="382"/>
      <c r="J21" s="382"/>
      <c r="K21" s="382"/>
      <c r="L21" s="382"/>
      <c r="M21" s="382"/>
      <c r="N21" s="382"/>
      <c r="O21" s="382"/>
      <c r="P21" s="382"/>
      <c r="Q21" s="382"/>
      <c r="R21" s="383"/>
      <c r="S21" s="370"/>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2"/>
      <c r="AQ21" s="97"/>
      <c r="AR21" s="97"/>
      <c r="AS21" s="97"/>
      <c r="AT21" s="97"/>
      <c r="AU21" s="97"/>
      <c r="AV21" s="98"/>
      <c r="AW21" s="17"/>
      <c r="AX21" s="17"/>
      <c r="AY21" s="17"/>
      <c r="AZ21" s="17"/>
      <c r="BA21" s="17"/>
      <c r="BB21" s="17"/>
      <c r="BC21" s="17"/>
      <c r="BD21" s="17"/>
    </row>
    <row r="22" spans="1:104" ht="16.5" customHeight="1" x14ac:dyDescent="0.3">
      <c r="A22" s="40"/>
      <c r="B22" s="18"/>
      <c r="C22" s="18"/>
      <c r="D22" s="381" t="s">
        <v>670</v>
      </c>
      <c r="E22" s="382"/>
      <c r="F22" s="382"/>
      <c r="G22" s="382"/>
      <c r="H22" s="382"/>
      <c r="I22" s="382"/>
      <c r="J22" s="382"/>
      <c r="K22" s="382"/>
      <c r="L22" s="382"/>
      <c r="M22" s="382"/>
      <c r="N22" s="382"/>
      <c r="O22" s="382"/>
      <c r="P22" s="382"/>
      <c r="Q22" s="382"/>
      <c r="R22" s="383"/>
      <c r="S22" s="370"/>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2"/>
      <c r="AQ22" s="97"/>
      <c r="AR22" s="97"/>
      <c r="AS22" s="97"/>
      <c r="AT22" s="97"/>
      <c r="AU22" s="97"/>
      <c r="AV22" s="98"/>
      <c r="AW22" s="17"/>
      <c r="AX22" s="17"/>
      <c r="AY22" s="17"/>
      <c r="AZ22" s="17"/>
      <c r="BA22" s="17"/>
      <c r="BB22" s="17"/>
      <c r="BC22" s="17"/>
      <c r="BD22" s="17"/>
    </row>
    <row r="23" spans="1:104" ht="16.5" customHeight="1" x14ac:dyDescent="0.3">
      <c r="A23" s="40"/>
      <c r="B23" s="18"/>
      <c r="C23" s="18"/>
      <c r="D23" s="381" t="s">
        <v>609</v>
      </c>
      <c r="E23" s="382"/>
      <c r="F23" s="382"/>
      <c r="G23" s="382"/>
      <c r="H23" s="382"/>
      <c r="I23" s="382"/>
      <c r="J23" s="382"/>
      <c r="K23" s="382"/>
      <c r="L23" s="382"/>
      <c r="M23" s="382"/>
      <c r="N23" s="382"/>
      <c r="O23" s="382"/>
      <c r="P23" s="382"/>
      <c r="Q23" s="382"/>
      <c r="R23" s="383"/>
      <c r="S23" s="370"/>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2"/>
      <c r="AQ23" s="97"/>
      <c r="AR23" s="97"/>
      <c r="AS23" s="97"/>
      <c r="AT23" s="97"/>
      <c r="AU23" s="97"/>
      <c r="AV23" s="98"/>
      <c r="AW23" s="17"/>
      <c r="AX23" s="17"/>
      <c r="AY23" s="17"/>
      <c r="AZ23" s="17"/>
      <c r="BA23" s="17"/>
      <c r="BB23" s="17"/>
      <c r="BC23" s="17"/>
      <c r="BD23" s="17"/>
    </row>
    <row r="24" spans="1:104" ht="16.5" customHeight="1" x14ac:dyDescent="0.3">
      <c r="A24" s="40"/>
      <c r="B24" s="18"/>
      <c r="C24" s="18"/>
      <c r="D24" s="381" t="s">
        <v>671</v>
      </c>
      <c r="E24" s="382"/>
      <c r="F24" s="382"/>
      <c r="G24" s="382"/>
      <c r="H24" s="382"/>
      <c r="I24" s="382"/>
      <c r="J24" s="382"/>
      <c r="K24" s="382"/>
      <c r="L24" s="382"/>
      <c r="M24" s="382"/>
      <c r="N24" s="382"/>
      <c r="O24" s="382"/>
      <c r="P24" s="382"/>
      <c r="Q24" s="382"/>
      <c r="R24" s="383"/>
      <c r="S24" s="370"/>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2"/>
      <c r="AQ24" s="97"/>
      <c r="AR24" s="97"/>
      <c r="AS24" s="97"/>
      <c r="AT24" s="97"/>
      <c r="AU24" s="97"/>
      <c r="AV24" s="98"/>
      <c r="AW24" s="17"/>
      <c r="AX24" s="17"/>
      <c r="AY24" s="17"/>
      <c r="AZ24" s="17"/>
      <c r="BA24" s="17"/>
      <c r="BB24" s="17"/>
      <c r="BC24" s="17"/>
      <c r="BD24" s="17"/>
    </row>
    <row r="25" spans="1:104" ht="16.5" customHeight="1" x14ac:dyDescent="0.3">
      <c r="A25" s="40"/>
      <c r="B25" s="18"/>
      <c r="C25" s="18"/>
      <c r="D25" s="381" t="s">
        <v>672</v>
      </c>
      <c r="E25" s="382"/>
      <c r="F25" s="382"/>
      <c r="G25" s="382"/>
      <c r="H25" s="382"/>
      <c r="I25" s="382"/>
      <c r="J25" s="382"/>
      <c r="K25" s="382"/>
      <c r="L25" s="382"/>
      <c r="M25" s="382"/>
      <c r="N25" s="382"/>
      <c r="O25" s="382"/>
      <c r="P25" s="382"/>
      <c r="Q25" s="382"/>
      <c r="R25" s="383"/>
      <c r="S25" s="370"/>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2"/>
      <c r="AQ25" s="97"/>
      <c r="AR25" s="97"/>
      <c r="AS25" s="97"/>
      <c r="AT25" s="97"/>
      <c r="AU25" s="97"/>
      <c r="AV25" s="98"/>
      <c r="AW25" s="17"/>
      <c r="AX25" s="17"/>
      <c r="AY25" s="17"/>
      <c r="AZ25" s="17"/>
      <c r="BA25" s="17"/>
      <c r="BB25" s="17"/>
      <c r="BC25" s="17"/>
      <c r="BD25" s="17"/>
    </row>
    <row r="26" spans="1:104" ht="16.5" customHeight="1" x14ac:dyDescent="0.3">
      <c r="A26" s="40"/>
      <c r="B26" s="18"/>
      <c r="C26" s="18"/>
      <c r="D26" s="381" t="s">
        <v>673</v>
      </c>
      <c r="E26" s="382"/>
      <c r="F26" s="382"/>
      <c r="G26" s="382"/>
      <c r="H26" s="382"/>
      <c r="I26" s="382"/>
      <c r="J26" s="382"/>
      <c r="K26" s="382"/>
      <c r="L26" s="382"/>
      <c r="M26" s="382"/>
      <c r="N26" s="382"/>
      <c r="O26" s="382"/>
      <c r="P26" s="382"/>
      <c r="Q26" s="382"/>
      <c r="R26" s="383"/>
      <c r="S26" s="370"/>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2"/>
      <c r="AQ26" s="97"/>
      <c r="AR26" s="97"/>
      <c r="AS26" s="97"/>
      <c r="AT26" s="97"/>
      <c r="AU26" s="97"/>
      <c r="AV26" s="98"/>
      <c r="AW26" s="17"/>
      <c r="AX26" s="17"/>
      <c r="AY26" s="17"/>
      <c r="AZ26" s="17"/>
      <c r="BA26" s="17"/>
      <c r="BB26" s="17"/>
      <c r="BC26" s="17"/>
      <c r="BD26" s="17"/>
    </row>
    <row r="27" spans="1:104" ht="16.5" customHeight="1" x14ac:dyDescent="0.3">
      <c r="A27" s="40"/>
      <c r="B27" s="18"/>
      <c r="C27" s="18"/>
      <c r="D27" s="373" t="s">
        <v>674</v>
      </c>
      <c r="E27" s="374"/>
      <c r="F27" s="374"/>
      <c r="G27" s="374"/>
      <c r="H27" s="374"/>
      <c r="I27" s="374"/>
      <c r="J27" s="374"/>
      <c r="K27" s="374"/>
      <c r="L27" s="374"/>
      <c r="M27" s="374"/>
      <c r="N27" s="374"/>
      <c r="O27" s="374"/>
      <c r="P27" s="374"/>
      <c r="Q27" s="374"/>
      <c r="R27" s="375"/>
      <c r="S27" s="370"/>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2"/>
      <c r="AQ27" s="97"/>
      <c r="AR27" s="97"/>
      <c r="AS27" s="97"/>
      <c r="AT27" s="97"/>
      <c r="AU27" s="97"/>
      <c r="AV27" s="98"/>
      <c r="AW27" s="17"/>
      <c r="AX27" s="17"/>
      <c r="AY27" s="17"/>
      <c r="AZ27" s="17"/>
      <c r="BA27" s="17"/>
      <c r="BB27" s="17"/>
      <c r="BC27" s="17"/>
      <c r="BD27" s="17"/>
    </row>
    <row r="28" spans="1:104" ht="16.5" customHeight="1" x14ac:dyDescent="0.3">
      <c r="A28" s="40"/>
      <c r="B28" s="18"/>
      <c r="C28" s="18"/>
      <c r="D28" s="373" t="s">
        <v>674</v>
      </c>
      <c r="E28" s="374"/>
      <c r="F28" s="374"/>
      <c r="G28" s="374"/>
      <c r="H28" s="374"/>
      <c r="I28" s="374"/>
      <c r="J28" s="374"/>
      <c r="K28" s="374"/>
      <c r="L28" s="374"/>
      <c r="M28" s="374"/>
      <c r="N28" s="374"/>
      <c r="O28" s="374"/>
      <c r="P28" s="374"/>
      <c r="Q28" s="374"/>
      <c r="R28" s="375"/>
      <c r="S28" s="370"/>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2"/>
      <c r="AQ28" s="97"/>
      <c r="AR28" s="97"/>
      <c r="AS28" s="97"/>
      <c r="AT28" s="97"/>
      <c r="AU28" s="97"/>
      <c r="AV28" s="98"/>
      <c r="AW28" s="17"/>
      <c r="AX28" s="17"/>
      <c r="AY28" s="17"/>
      <c r="AZ28" s="17"/>
      <c r="BA28" s="17"/>
      <c r="BB28" s="17"/>
      <c r="BC28" s="17"/>
      <c r="BD28" s="17"/>
    </row>
    <row r="29" spans="1:104" ht="16.5" customHeight="1" thickBot="1" x14ac:dyDescent="0.35">
      <c r="A29" s="40"/>
      <c r="B29" s="18"/>
      <c r="C29" s="18"/>
      <c r="D29" s="364" t="s">
        <v>674</v>
      </c>
      <c r="E29" s="365"/>
      <c r="F29" s="365"/>
      <c r="G29" s="365"/>
      <c r="H29" s="365"/>
      <c r="I29" s="365"/>
      <c r="J29" s="365"/>
      <c r="K29" s="365"/>
      <c r="L29" s="365"/>
      <c r="M29" s="365"/>
      <c r="N29" s="365"/>
      <c r="O29" s="365"/>
      <c r="P29" s="365"/>
      <c r="Q29" s="365"/>
      <c r="R29" s="366"/>
      <c r="S29" s="367"/>
      <c r="T29" s="368"/>
      <c r="U29" s="368"/>
      <c r="V29" s="368"/>
      <c r="W29" s="368"/>
      <c r="X29" s="368"/>
      <c r="Y29" s="368"/>
      <c r="Z29" s="368"/>
      <c r="AA29" s="368"/>
      <c r="AB29" s="368"/>
      <c r="AC29" s="368"/>
      <c r="AD29" s="368"/>
      <c r="AE29" s="368"/>
      <c r="AF29" s="368"/>
      <c r="AG29" s="368"/>
      <c r="AH29" s="368"/>
      <c r="AI29" s="368"/>
      <c r="AJ29" s="368"/>
      <c r="AK29" s="368"/>
      <c r="AL29" s="368"/>
      <c r="AM29" s="368"/>
      <c r="AN29" s="368"/>
      <c r="AO29" s="368"/>
      <c r="AP29" s="369"/>
      <c r="AQ29" s="97"/>
      <c r="AR29" s="97"/>
      <c r="AS29" s="97"/>
      <c r="AT29" s="97"/>
      <c r="AU29" s="97"/>
      <c r="AV29" s="98"/>
      <c r="AW29" s="17"/>
      <c r="AX29" s="17"/>
      <c r="AY29" s="17"/>
      <c r="AZ29" s="17"/>
      <c r="BA29" s="17"/>
      <c r="BB29" s="17"/>
      <c r="BC29" s="17"/>
      <c r="BD29" s="17"/>
    </row>
    <row r="30" spans="1:104" ht="12" customHeight="1" x14ac:dyDescent="0.3">
      <c r="A30" s="40"/>
      <c r="B30" s="18"/>
      <c r="C30" s="18"/>
      <c r="D30" s="71"/>
      <c r="E30" s="71"/>
      <c r="F30" s="71"/>
      <c r="G30" s="71"/>
      <c r="H30" s="71"/>
      <c r="I30" s="71"/>
      <c r="J30" s="71"/>
      <c r="K30" s="71"/>
      <c r="L30" s="71"/>
      <c r="M30" s="71"/>
      <c r="N30" s="71"/>
      <c r="O30" s="71"/>
      <c r="P30" s="71"/>
      <c r="Q30" s="71"/>
      <c r="R30" s="71"/>
      <c r="S30" s="71"/>
      <c r="T30" s="71"/>
      <c r="U30" s="71"/>
      <c r="V30" s="71"/>
      <c r="W30" s="71"/>
      <c r="X30" s="71"/>
      <c r="Y30" s="71"/>
      <c r="Z30" s="71"/>
      <c r="AA30" s="71"/>
      <c r="AB30" s="18"/>
      <c r="AC30" s="18"/>
      <c r="AD30" s="18"/>
      <c r="AE30" s="18"/>
      <c r="AF30" s="18"/>
      <c r="AG30" s="18"/>
      <c r="AH30" s="18"/>
      <c r="AI30" s="18"/>
      <c r="AJ30" s="18"/>
      <c r="AK30" s="18"/>
      <c r="AL30" s="18"/>
      <c r="AM30" s="18"/>
      <c r="AN30" s="18"/>
      <c r="AO30" s="18"/>
      <c r="AP30" s="18"/>
      <c r="AQ30" s="18"/>
      <c r="AR30" s="18"/>
      <c r="AS30" s="18"/>
      <c r="AT30" s="18"/>
      <c r="AU30" s="18"/>
      <c r="AV30" s="41"/>
    </row>
    <row r="31" spans="1:104" ht="23.4" customHeight="1" x14ac:dyDescent="0.3">
      <c r="A31" s="40"/>
      <c r="B31" s="18"/>
      <c r="C31" s="18"/>
      <c r="D31" s="87" t="s">
        <v>654</v>
      </c>
      <c r="E31" s="87"/>
      <c r="F31" s="87"/>
      <c r="G31" s="87"/>
      <c r="H31" s="87"/>
      <c r="I31" s="87"/>
      <c r="J31" s="87"/>
      <c r="K31" s="87"/>
      <c r="L31" s="87"/>
      <c r="M31" s="87"/>
      <c r="N31" s="87"/>
      <c r="O31" s="87"/>
      <c r="P31" s="87"/>
      <c r="Q31" s="87"/>
      <c r="R31" s="87"/>
      <c r="S31" s="87"/>
      <c r="T31" s="87"/>
      <c r="U31" s="87"/>
      <c r="V31" s="87"/>
      <c r="W31" s="87"/>
      <c r="X31" s="87"/>
      <c r="AU31" s="51"/>
      <c r="AV31" s="84"/>
      <c r="AW31" s="17"/>
      <c r="AX31" s="17"/>
      <c r="AY31" s="17"/>
      <c r="AZ31" s="17"/>
      <c r="BA31" s="17"/>
      <c r="BB31" s="17"/>
      <c r="BC31" s="17"/>
      <c r="BD31" s="17"/>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row>
    <row r="32" spans="1:104" ht="12" customHeight="1" thickBot="1" x14ac:dyDescent="0.35">
      <c r="A32" s="40"/>
      <c r="B32" s="18"/>
      <c r="C32" s="18"/>
      <c r="D32" s="87"/>
      <c r="E32" s="87"/>
      <c r="F32" s="87"/>
      <c r="G32" s="87"/>
      <c r="H32" s="87"/>
      <c r="I32" s="87"/>
      <c r="J32" s="87"/>
      <c r="K32" s="87"/>
      <c r="L32" s="87"/>
      <c r="M32" s="87"/>
      <c r="N32" s="87"/>
      <c r="O32" s="87"/>
      <c r="P32" s="87"/>
      <c r="Q32" s="87"/>
      <c r="R32" s="87"/>
      <c r="S32" s="87"/>
      <c r="T32" s="87"/>
      <c r="U32" s="87"/>
      <c r="V32" s="87"/>
      <c r="W32" s="87"/>
      <c r="X32" s="87"/>
      <c r="AU32" s="51"/>
      <c r="AV32" s="84"/>
      <c r="AW32" s="17"/>
      <c r="AX32" s="17"/>
      <c r="AY32" s="17"/>
      <c r="AZ32" s="17"/>
      <c r="BA32" s="17"/>
      <c r="BB32" s="17"/>
      <c r="BC32" s="17"/>
      <c r="BD32" s="17"/>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row>
    <row r="33" spans="1:104" ht="12" customHeight="1" x14ac:dyDescent="0.3">
      <c r="A33" s="40"/>
      <c r="B33" s="18"/>
      <c r="C33" s="387"/>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2"/>
      <c r="AU33" s="51"/>
      <c r="AV33" s="84"/>
      <c r="AW33" s="17"/>
      <c r="AX33" s="17"/>
      <c r="AY33" s="17"/>
      <c r="AZ33" s="17"/>
      <c r="BA33" s="17"/>
      <c r="BB33" s="17"/>
      <c r="BC33" s="17"/>
      <c r="BD33" s="17"/>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row>
    <row r="34" spans="1:104" ht="12" customHeight="1" x14ac:dyDescent="0.3">
      <c r="A34" s="40"/>
      <c r="B34" s="18"/>
      <c r="C34" s="403"/>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5"/>
      <c r="AU34" s="51"/>
      <c r="AV34" s="84"/>
      <c r="AW34" s="17"/>
      <c r="AX34" s="17"/>
      <c r="AY34" s="17"/>
      <c r="AZ34" s="17"/>
      <c r="BA34" s="17"/>
      <c r="BB34" s="17"/>
      <c r="BC34" s="17"/>
      <c r="BD34" s="17"/>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row>
    <row r="35" spans="1:104" ht="12" customHeight="1" x14ac:dyDescent="0.3">
      <c r="A35" s="40"/>
      <c r="B35" s="18"/>
      <c r="C35" s="403"/>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5"/>
      <c r="AU35" s="51"/>
      <c r="AV35" s="84"/>
      <c r="AW35" s="17"/>
      <c r="AX35" s="17"/>
      <c r="AY35" s="17"/>
      <c r="AZ35" s="17"/>
      <c r="BA35" s="17"/>
      <c r="BB35" s="17"/>
      <c r="BC35" s="17"/>
      <c r="BD35" s="17"/>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row>
    <row r="36" spans="1:104" ht="12" customHeight="1" x14ac:dyDescent="0.3">
      <c r="A36" s="40"/>
      <c r="B36" s="18"/>
      <c r="C36" s="403"/>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5"/>
      <c r="AU36" s="51"/>
      <c r="AV36" s="84"/>
      <c r="AW36" s="17"/>
      <c r="AX36" s="17"/>
      <c r="AY36" s="17"/>
      <c r="AZ36" s="17"/>
      <c r="BA36" s="17"/>
      <c r="BB36" s="17"/>
      <c r="BC36" s="17"/>
      <c r="BD36" s="17"/>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row>
    <row r="37" spans="1:104" ht="12" customHeight="1" x14ac:dyDescent="0.3">
      <c r="A37" s="40"/>
      <c r="B37" s="18"/>
      <c r="C37" s="403"/>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5"/>
      <c r="AU37" s="51"/>
      <c r="AV37" s="84"/>
      <c r="AW37" s="17"/>
      <c r="AX37" s="17"/>
      <c r="AY37" s="17"/>
      <c r="AZ37" s="17"/>
      <c r="BA37" s="17"/>
      <c r="BB37" s="17"/>
      <c r="BC37" s="17"/>
      <c r="BD37" s="17"/>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row>
    <row r="38" spans="1:104" ht="12" customHeight="1" x14ac:dyDescent="0.3">
      <c r="A38" s="40"/>
      <c r="B38" s="18"/>
      <c r="C38" s="403"/>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5"/>
      <c r="AU38" s="18"/>
      <c r="AV38" s="41"/>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row>
    <row r="39" spans="1:104" ht="12" customHeight="1" thickBot="1" x14ac:dyDescent="0.35">
      <c r="A39" s="40"/>
      <c r="B39" s="18"/>
      <c r="C39" s="406"/>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8"/>
      <c r="AU39" s="18"/>
      <c r="AV39" s="41"/>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row>
    <row r="40" spans="1:104" ht="12" customHeight="1" x14ac:dyDescent="0.3">
      <c r="A40" s="40"/>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41"/>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row>
    <row r="41" spans="1:104" ht="16.5" customHeight="1" x14ac:dyDescent="0.3">
      <c r="A41" s="40"/>
      <c r="B41" s="18"/>
      <c r="C41" s="18"/>
      <c r="D41" s="87" t="s">
        <v>655</v>
      </c>
      <c r="E41" s="87"/>
      <c r="F41" s="87"/>
      <c r="G41" s="87"/>
      <c r="H41" s="87"/>
      <c r="I41" s="87"/>
      <c r="J41" s="87"/>
      <c r="K41" s="87"/>
      <c r="L41" s="87"/>
      <c r="M41" s="87"/>
      <c r="N41" s="87"/>
      <c r="O41" s="87"/>
      <c r="P41" s="87"/>
      <c r="Q41" s="87"/>
      <c r="R41" s="87"/>
      <c r="S41" s="87"/>
      <c r="T41" s="87"/>
      <c r="U41" s="87"/>
      <c r="V41" s="87"/>
      <c r="W41" s="87"/>
      <c r="X41" s="87"/>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41"/>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row>
    <row r="42" spans="1:104" ht="12" customHeight="1" thickBot="1" x14ac:dyDescent="0.35">
      <c r="A42" s="40"/>
      <c r="B42" s="18"/>
      <c r="C42" s="18"/>
      <c r="D42" s="87"/>
      <c r="E42" s="87"/>
      <c r="F42" s="87"/>
      <c r="G42" s="87"/>
      <c r="H42" s="87"/>
      <c r="I42" s="87"/>
      <c r="J42" s="87"/>
      <c r="K42" s="87"/>
      <c r="L42" s="87"/>
      <c r="M42" s="87"/>
      <c r="N42" s="87"/>
      <c r="O42" s="87"/>
      <c r="P42" s="87"/>
      <c r="Q42" s="87"/>
      <c r="R42" s="87"/>
      <c r="S42" s="87"/>
      <c r="T42" s="87"/>
      <c r="U42" s="87"/>
      <c r="V42" s="87"/>
      <c r="W42" s="87"/>
      <c r="X42" s="87"/>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41"/>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row>
    <row r="43" spans="1:104" ht="12" customHeight="1" x14ac:dyDescent="0.3">
      <c r="A43" s="40"/>
      <c r="B43" s="18"/>
      <c r="C43" s="387"/>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2"/>
      <c r="AU43" s="18"/>
      <c r="AV43" s="41"/>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row>
    <row r="44" spans="1:104" ht="12" customHeight="1" x14ac:dyDescent="0.3">
      <c r="A44" s="40"/>
      <c r="B44" s="18"/>
      <c r="C44" s="403"/>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5"/>
      <c r="AU44" s="18"/>
      <c r="AV44" s="41"/>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row>
    <row r="45" spans="1:104" ht="12" customHeight="1" x14ac:dyDescent="0.3">
      <c r="A45" s="40"/>
      <c r="B45" s="18"/>
      <c r="C45" s="403"/>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5"/>
      <c r="AU45" s="18"/>
      <c r="AV45" s="41"/>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row>
    <row r="46" spans="1:104" ht="12" customHeight="1" x14ac:dyDescent="0.3">
      <c r="A46" s="40"/>
      <c r="B46" s="18"/>
      <c r="C46" s="403"/>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5"/>
      <c r="AU46" s="18"/>
      <c r="AV46" s="41"/>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row>
    <row r="47" spans="1:104" ht="12" customHeight="1" x14ac:dyDescent="0.3">
      <c r="A47" s="40"/>
      <c r="B47" s="18"/>
      <c r="C47" s="403"/>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5"/>
      <c r="AU47" s="18"/>
      <c r="AV47" s="41"/>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row>
    <row r="48" spans="1:104" ht="12" customHeight="1" x14ac:dyDescent="0.3">
      <c r="A48" s="40"/>
      <c r="B48" s="18"/>
      <c r="C48" s="403"/>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5"/>
      <c r="AU48" s="18"/>
      <c r="AV48" s="41"/>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row>
    <row r="49" spans="1:104" ht="12" customHeight="1" thickBot="1" x14ac:dyDescent="0.35">
      <c r="A49" s="40"/>
      <c r="B49" s="18"/>
      <c r="C49" s="406"/>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407"/>
      <c r="AH49" s="407"/>
      <c r="AI49" s="407"/>
      <c r="AJ49" s="407"/>
      <c r="AK49" s="407"/>
      <c r="AL49" s="407"/>
      <c r="AM49" s="407"/>
      <c r="AN49" s="407"/>
      <c r="AO49" s="407"/>
      <c r="AP49" s="407"/>
      <c r="AQ49" s="407"/>
      <c r="AR49" s="407"/>
      <c r="AS49" s="407"/>
      <c r="AT49" s="408"/>
      <c r="AU49" s="18"/>
      <c r="AV49" s="41"/>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row>
    <row r="50" spans="1:104" ht="22.5" customHeight="1" thickBot="1" x14ac:dyDescent="0.35">
      <c r="A50" s="40"/>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41"/>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row>
    <row r="51" spans="1:104" ht="15.75" customHeight="1" thickBot="1" x14ac:dyDescent="0.35">
      <c r="A51" s="40"/>
      <c r="B51" s="18"/>
      <c r="C51" s="18"/>
      <c r="E51" s="73" t="s">
        <v>640</v>
      </c>
      <c r="F51" s="86"/>
      <c r="G51" s="86"/>
      <c r="H51" s="86"/>
      <c r="I51" s="86"/>
      <c r="J51" s="86"/>
      <c r="K51" s="18"/>
      <c r="L51" s="18"/>
      <c r="M51" s="18"/>
      <c r="N51" s="18"/>
      <c r="O51" s="18"/>
      <c r="P51" s="18"/>
      <c r="Q51" s="18"/>
      <c r="U51" s="409"/>
      <c r="V51" s="410"/>
      <c r="W51" s="410"/>
      <c r="X51" s="410"/>
      <c r="Y51" s="410"/>
      <c r="Z51" s="410"/>
      <c r="AA51" s="410"/>
      <c r="AB51" s="410"/>
      <c r="AC51" s="410"/>
      <c r="AD51" s="410"/>
      <c r="AE51" s="410"/>
      <c r="AF51" s="411"/>
      <c r="AG51" s="18"/>
      <c r="AH51" s="18"/>
      <c r="AI51" s="18"/>
      <c r="AJ51" s="18"/>
      <c r="AK51" s="18"/>
      <c r="AL51" s="18"/>
      <c r="AM51" s="18"/>
      <c r="AN51" s="18"/>
      <c r="AO51" s="18"/>
      <c r="AP51" s="18"/>
      <c r="AQ51" s="18"/>
      <c r="AR51" s="18"/>
      <c r="AS51" s="18"/>
      <c r="AT51" s="18"/>
      <c r="AU51" s="18"/>
      <c r="AV51" s="41"/>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row>
    <row r="52" spans="1:104" ht="12" customHeight="1" thickBot="1" x14ac:dyDescent="0.35">
      <c r="A52" s="40"/>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41"/>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row>
    <row r="53" spans="1:104" ht="16.5" customHeight="1" thickBot="1" x14ac:dyDescent="0.35">
      <c r="A53" s="40"/>
      <c r="B53" s="18"/>
      <c r="C53" s="18"/>
      <c r="E53" s="87" t="s">
        <v>641</v>
      </c>
      <c r="F53" s="18"/>
      <c r="G53" s="18"/>
      <c r="H53" s="18"/>
      <c r="I53" s="18"/>
      <c r="J53" s="18"/>
      <c r="K53" s="18"/>
      <c r="L53" s="18"/>
      <c r="M53" s="18"/>
      <c r="N53" s="18"/>
      <c r="O53" s="18"/>
      <c r="P53" s="18"/>
      <c r="Q53" s="18"/>
      <c r="U53" s="409"/>
      <c r="V53" s="410"/>
      <c r="W53" s="410"/>
      <c r="X53" s="410"/>
      <c r="Y53" s="410"/>
      <c r="Z53" s="410"/>
      <c r="AA53" s="410"/>
      <c r="AB53" s="410"/>
      <c r="AC53" s="410"/>
      <c r="AD53" s="410"/>
      <c r="AE53" s="410"/>
      <c r="AF53" s="411"/>
      <c r="AG53" s="18"/>
      <c r="AH53" s="18"/>
      <c r="AI53" s="18"/>
      <c r="AJ53" s="18"/>
      <c r="AK53" s="18"/>
      <c r="AL53" s="18"/>
      <c r="AM53" s="18"/>
      <c r="AN53" s="18"/>
      <c r="AO53" s="18"/>
      <c r="AP53" s="18"/>
      <c r="AQ53" s="18"/>
      <c r="AR53" s="18"/>
      <c r="AS53" s="18"/>
      <c r="AT53" s="18"/>
      <c r="AU53" s="18"/>
      <c r="AV53" s="41"/>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row>
    <row r="54" spans="1:104" ht="15" customHeight="1" thickBot="1" x14ac:dyDescent="0.35">
      <c r="A54" s="40"/>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41"/>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row>
    <row r="55" spans="1:104" ht="15" customHeight="1" thickBot="1" x14ac:dyDescent="0.35">
      <c r="A55" s="40"/>
      <c r="B55" s="18"/>
      <c r="C55" s="18"/>
      <c r="E55" s="87" t="s">
        <v>642</v>
      </c>
      <c r="F55" s="18"/>
      <c r="G55" s="18"/>
      <c r="H55" s="18"/>
      <c r="I55" s="18"/>
      <c r="J55" s="18"/>
      <c r="K55" s="18"/>
      <c r="L55" s="18"/>
      <c r="M55" s="18"/>
      <c r="N55" s="18"/>
      <c r="O55" s="18"/>
      <c r="P55" s="18"/>
      <c r="Q55" s="18"/>
      <c r="R55" s="18"/>
      <c r="S55" s="18"/>
      <c r="T55" s="18"/>
      <c r="U55" s="396"/>
      <c r="V55" s="397"/>
      <c r="W55" s="397"/>
      <c r="X55" s="397"/>
      <c r="Y55" s="397"/>
      <c r="Z55" s="397"/>
      <c r="AA55" s="397"/>
      <c r="AB55" s="397"/>
      <c r="AC55" s="397"/>
      <c r="AD55" s="397"/>
      <c r="AE55" s="397"/>
      <c r="AF55" s="398"/>
      <c r="AG55" s="18"/>
      <c r="AH55" s="18"/>
      <c r="AI55" s="18"/>
      <c r="AJ55" s="18"/>
      <c r="AK55" s="18"/>
      <c r="AL55" s="18"/>
      <c r="AM55" s="18"/>
      <c r="AN55" s="18"/>
      <c r="AO55" s="18"/>
      <c r="AP55" s="18"/>
      <c r="AQ55" s="18"/>
      <c r="AR55" s="18"/>
      <c r="AS55" s="18"/>
      <c r="AT55" s="18"/>
      <c r="AU55" s="18"/>
      <c r="AV55" s="41"/>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c r="CO55" s="89"/>
      <c r="CP55" s="89"/>
      <c r="CQ55" s="89"/>
      <c r="CR55" s="89"/>
      <c r="CS55" s="89"/>
      <c r="CT55" s="89"/>
      <c r="CU55" s="89"/>
      <c r="CV55" s="89"/>
      <c r="CW55" s="89"/>
      <c r="CX55" s="89"/>
      <c r="CY55" s="89"/>
      <c r="CZ55" s="89"/>
    </row>
    <row r="56" spans="1:104" ht="15" customHeight="1" thickBot="1" x14ac:dyDescent="0.35">
      <c r="A56" s="40"/>
      <c r="B56" s="18"/>
      <c r="C56" s="18"/>
      <c r="D56" s="87"/>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41"/>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row>
    <row r="57" spans="1:104" ht="15" customHeight="1" thickBot="1" x14ac:dyDescent="0.35">
      <c r="A57" s="40"/>
      <c r="B57" s="18"/>
      <c r="C57" s="18"/>
      <c r="E57" s="87" t="s">
        <v>643</v>
      </c>
      <c r="F57" s="18"/>
      <c r="G57" s="18"/>
      <c r="H57" s="18"/>
      <c r="I57" s="18"/>
      <c r="J57" s="18"/>
      <c r="K57" s="18"/>
      <c r="L57" s="18"/>
      <c r="M57" s="18"/>
      <c r="N57" s="18"/>
      <c r="O57" s="18"/>
      <c r="P57" s="18"/>
      <c r="Q57" s="18"/>
      <c r="R57" s="18"/>
      <c r="S57" s="18"/>
      <c r="T57" s="18"/>
      <c r="U57" s="396"/>
      <c r="V57" s="397"/>
      <c r="W57" s="397"/>
      <c r="X57" s="397"/>
      <c r="Y57" s="397"/>
      <c r="Z57" s="397"/>
      <c r="AA57" s="397"/>
      <c r="AB57" s="397"/>
      <c r="AC57" s="397"/>
      <c r="AD57" s="397"/>
      <c r="AE57" s="397"/>
      <c r="AF57" s="398"/>
      <c r="AG57" s="18"/>
      <c r="AH57" s="18"/>
      <c r="AI57" s="18"/>
      <c r="AJ57" s="18"/>
      <c r="AK57" s="18"/>
      <c r="AL57" s="18"/>
      <c r="AM57" s="18"/>
      <c r="AN57" s="18"/>
      <c r="AO57" s="18"/>
      <c r="AP57" s="18"/>
      <c r="AQ57" s="18"/>
      <c r="AR57" s="18"/>
      <c r="AS57" s="18"/>
      <c r="AT57" s="18"/>
      <c r="AU57" s="18"/>
      <c r="AV57" s="41"/>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row>
    <row r="58" spans="1:104" ht="15" customHeight="1" thickBot="1" x14ac:dyDescent="0.35">
      <c r="A58" s="40"/>
      <c r="B58" s="18"/>
      <c r="C58" s="18"/>
      <c r="D58" s="87"/>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41"/>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row>
    <row r="59" spans="1:104" ht="15" customHeight="1" thickBot="1" x14ac:dyDescent="0.35">
      <c r="A59" s="40"/>
      <c r="B59" s="18"/>
      <c r="C59" s="18"/>
      <c r="E59" s="87" t="s">
        <v>645</v>
      </c>
      <c r="F59" s="18"/>
      <c r="G59" s="18"/>
      <c r="H59" s="18"/>
      <c r="I59" s="18"/>
      <c r="J59" s="18"/>
      <c r="K59" s="18"/>
      <c r="L59" s="18"/>
      <c r="M59" s="18"/>
      <c r="N59" s="18"/>
      <c r="O59" s="18"/>
      <c r="P59" s="18"/>
      <c r="Q59" s="18"/>
      <c r="R59" s="18"/>
      <c r="S59" s="18"/>
      <c r="T59" s="18"/>
      <c r="U59" s="396"/>
      <c r="V59" s="397"/>
      <c r="W59" s="397"/>
      <c r="X59" s="397"/>
      <c r="Y59" s="397"/>
      <c r="Z59" s="397"/>
      <c r="AA59" s="397"/>
      <c r="AB59" s="397"/>
      <c r="AC59" s="397"/>
      <c r="AD59" s="397"/>
      <c r="AE59" s="397"/>
      <c r="AF59" s="398"/>
      <c r="AG59" s="18"/>
      <c r="AH59" s="18"/>
      <c r="AI59" s="18"/>
      <c r="AJ59" s="18"/>
      <c r="AK59" s="18"/>
      <c r="AL59" s="18"/>
      <c r="AM59" s="18"/>
      <c r="AN59" s="18"/>
      <c r="AO59" s="18"/>
      <c r="AP59" s="18"/>
      <c r="AQ59" s="18"/>
      <c r="AR59" s="18"/>
      <c r="AS59" s="18"/>
      <c r="AT59" s="18"/>
      <c r="AU59" s="18"/>
      <c r="AV59" s="41"/>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row>
    <row r="60" spans="1:104" ht="15" customHeight="1" thickBot="1" x14ac:dyDescent="0.35">
      <c r="A60" s="40"/>
      <c r="B60" s="18"/>
      <c r="C60" s="18"/>
      <c r="D60" s="87"/>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41"/>
      <c r="BH60" s="16" t="s">
        <v>646</v>
      </c>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row>
    <row r="61" spans="1:104" ht="15" customHeight="1" thickBot="1" x14ac:dyDescent="0.35">
      <c r="A61" s="40"/>
      <c r="B61" s="18"/>
      <c r="C61" s="18"/>
      <c r="E61" s="87" t="s">
        <v>644</v>
      </c>
      <c r="F61" s="18"/>
      <c r="G61" s="18"/>
      <c r="H61" s="18"/>
      <c r="I61" s="18"/>
      <c r="J61" s="18"/>
      <c r="K61" s="18"/>
      <c r="L61" s="18"/>
      <c r="M61" s="18"/>
      <c r="N61" s="18"/>
      <c r="O61" s="18"/>
      <c r="P61" s="18"/>
      <c r="Q61" s="18"/>
      <c r="R61" s="18"/>
      <c r="S61" s="18"/>
      <c r="T61" s="18"/>
      <c r="U61" s="396"/>
      <c r="V61" s="397"/>
      <c r="W61" s="397"/>
      <c r="X61" s="397"/>
      <c r="Y61" s="397"/>
      <c r="Z61" s="397"/>
      <c r="AA61" s="397"/>
      <c r="AB61" s="397"/>
      <c r="AC61" s="397"/>
      <c r="AD61" s="397"/>
      <c r="AE61" s="397"/>
      <c r="AF61" s="398"/>
      <c r="AG61" s="18"/>
      <c r="AH61" s="18"/>
      <c r="AI61" s="18"/>
      <c r="AJ61" s="18"/>
      <c r="AK61" s="18"/>
      <c r="AL61" s="18"/>
      <c r="AM61" s="18"/>
      <c r="AN61" s="18"/>
      <c r="AO61" s="18"/>
      <c r="AP61" s="18"/>
      <c r="AQ61" s="18"/>
      <c r="AR61" s="18"/>
      <c r="AS61" s="18"/>
      <c r="AT61" s="18"/>
      <c r="AU61" s="18"/>
      <c r="AV61" s="41"/>
      <c r="BH61" s="16" t="s">
        <v>647</v>
      </c>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row>
    <row r="62" spans="1:104" ht="15" customHeight="1" thickBot="1" x14ac:dyDescent="0.35">
      <c r="A62" s="40"/>
      <c r="B62" s="18"/>
      <c r="C62" s="18"/>
      <c r="D62" s="87"/>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41"/>
      <c r="BH62" s="16" t="s">
        <v>648</v>
      </c>
      <c r="BJ62" s="89"/>
      <c r="BK62" s="89"/>
      <c r="BL62" s="89"/>
      <c r="BM62" s="89"/>
      <c r="BN62" s="89"/>
      <c r="BO62" s="89"/>
      <c r="BP62" s="89"/>
      <c r="BQ62" s="89"/>
      <c r="BR62" s="89"/>
      <c r="BS62" s="89"/>
      <c r="BT62" s="89"/>
      <c r="BU62" s="89"/>
      <c r="BV62" s="89"/>
      <c r="BW62" s="89"/>
      <c r="BX62" s="89"/>
      <c r="BY62" s="89"/>
      <c r="BZ62" s="89"/>
      <c r="CA62" s="89"/>
      <c r="CB62" s="89"/>
      <c r="CC62" s="89"/>
      <c r="CD62" s="89"/>
      <c r="CE62" s="89"/>
      <c r="CF62" s="89"/>
      <c r="CG62" s="89"/>
      <c r="CH62" s="89"/>
      <c r="CI62" s="89"/>
      <c r="CJ62" s="89"/>
      <c r="CK62" s="89"/>
      <c r="CL62" s="89"/>
      <c r="CM62" s="89"/>
      <c r="CN62" s="89"/>
      <c r="CO62" s="89"/>
      <c r="CP62" s="89"/>
      <c r="CQ62" s="89"/>
      <c r="CR62" s="89"/>
      <c r="CS62" s="89"/>
      <c r="CT62" s="89"/>
      <c r="CU62" s="89"/>
      <c r="CV62" s="89"/>
      <c r="CW62" s="89"/>
      <c r="CX62" s="89"/>
      <c r="CY62" s="89"/>
      <c r="CZ62" s="89"/>
    </row>
    <row r="63" spans="1:104" ht="18.75" customHeight="1" thickBot="1" x14ac:dyDescent="0.35">
      <c r="A63" s="40"/>
      <c r="B63" s="18"/>
      <c r="C63" s="18"/>
      <c r="D63" s="18"/>
      <c r="E63" s="18"/>
      <c r="F63" s="18"/>
      <c r="G63" s="18"/>
      <c r="H63" s="18"/>
      <c r="I63" s="18"/>
      <c r="J63" s="18"/>
      <c r="K63" s="18"/>
      <c r="L63" s="18"/>
      <c r="M63" s="18"/>
      <c r="N63" s="18"/>
      <c r="O63" s="18"/>
      <c r="P63" s="18"/>
      <c r="Q63" s="18"/>
      <c r="R63" s="18"/>
      <c r="S63" s="18"/>
      <c r="T63" s="18"/>
      <c r="U63" s="90" t="s">
        <v>650</v>
      </c>
      <c r="V63" s="18"/>
      <c r="W63" s="18"/>
      <c r="X63" s="18"/>
      <c r="Y63" s="18"/>
      <c r="Z63" s="18"/>
      <c r="AA63" s="18"/>
      <c r="AB63" s="396"/>
      <c r="AC63" s="397"/>
      <c r="AD63" s="397"/>
      <c r="AE63" s="397"/>
      <c r="AF63" s="397"/>
      <c r="AG63" s="397"/>
      <c r="AH63" s="397"/>
      <c r="AI63" s="397"/>
      <c r="AJ63" s="397"/>
      <c r="AK63" s="397"/>
      <c r="AL63" s="398"/>
      <c r="AM63" s="18"/>
      <c r="AN63" s="18"/>
      <c r="AO63" s="18"/>
      <c r="AP63" s="18"/>
      <c r="AQ63" s="18"/>
      <c r="AR63" s="18"/>
      <c r="AS63" s="18"/>
      <c r="AT63" s="18"/>
      <c r="AU63" s="18"/>
      <c r="AV63" s="41"/>
      <c r="BH63" s="16" t="s">
        <v>649</v>
      </c>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c r="CY63" s="89"/>
      <c r="CZ63" s="89"/>
    </row>
    <row r="64" spans="1:104" s="16" customFormat="1" ht="18.75" customHeight="1" x14ac:dyDescent="0.3">
      <c r="A64" s="91"/>
      <c r="B64" s="45"/>
      <c r="C64" s="45"/>
      <c r="D64" s="45"/>
      <c r="E64" s="45"/>
      <c r="F64" s="45"/>
      <c r="G64" s="45"/>
      <c r="H64" s="45"/>
      <c r="I64" s="45"/>
      <c r="J64" s="45"/>
      <c r="K64" s="45"/>
      <c r="L64" s="45"/>
      <c r="M64" s="45"/>
      <c r="N64" s="45"/>
      <c r="O64" s="45"/>
      <c r="P64" s="45"/>
      <c r="Q64" s="45"/>
      <c r="R64" s="45"/>
      <c r="S64" s="45"/>
      <c r="T64" s="45"/>
      <c r="U64" s="92"/>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93"/>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row>
    <row r="65" spans="1:57" ht="16.5" customHeight="1" x14ac:dyDescent="0.3">
      <c r="A65" s="40"/>
      <c r="B65" s="18"/>
      <c r="C65" s="18"/>
      <c r="D65" s="399" t="s">
        <v>636</v>
      </c>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c r="AG65" s="399"/>
      <c r="AH65" s="399"/>
      <c r="AI65" s="399"/>
      <c r="AJ65" s="399"/>
      <c r="AK65" s="399"/>
      <c r="AL65" s="399"/>
      <c r="AM65" s="399"/>
      <c r="AN65" s="399"/>
      <c r="AO65" s="399"/>
      <c r="AP65" s="399"/>
      <c r="AQ65" s="399"/>
      <c r="AR65" s="399"/>
      <c r="AS65" s="399"/>
      <c r="AT65" s="399"/>
      <c r="AU65" s="399"/>
      <c r="AV65" s="84"/>
      <c r="AW65" s="17"/>
      <c r="AX65" s="17"/>
      <c r="AY65" s="17"/>
      <c r="AZ65" s="17"/>
      <c r="BA65" s="17"/>
      <c r="BB65" s="17"/>
      <c r="BC65" s="17"/>
      <c r="BD65" s="17"/>
      <c r="BE65" s="17"/>
    </row>
    <row r="66" spans="1:57" ht="16.5" customHeight="1" x14ac:dyDescent="0.3">
      <c r="A66" s="40"/>
      <c r="B66" s="18"/>
      <c r="C66" s="18"/>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c r="AG66" s="399"/>
      <c r="AH66" s="399"/>
      <c r="AI66" s="399"/>
      <c r="AJ66" s="399"/>
      <c r="AK66" s="399"/>
      <c r="AL66" s="399"/>
      <c r="AM66" s="399"/>
      <c r="AN66" s="399"/>
      <c r="AO66" s="399"/>
      <c r="AP66" s="399"/>
      <c r="AQ66" s="399"/>
      <c r="AR66" s="399"/>
      <c r="AS66" s="399"/>
      <c r="AT66" s="399"/>
      <c r="AU66" s="399"/>
      <c r="AV66" s="84"/>
      <c r="AW66" s="17"/>
      <c r="AX66" s="17"/>
      <c r="AY66" s="17"/>
      <c r="AZ66" s="17"/>
      <c r="BA66" s="17"/>
      <c r="BB66" s="17"/>
      <c r="BC66" s="17"/>
      <c r="BD66" s="17"/>
      <c r="BE66" s="17"/>
    </row>
    <row r="67" spans="1:57" ht="10.5" customHeight="1" thickBot="1" x14ac:dyDescent="0.35">
      <c r="A67" s="40"/>
      <c r="B67" s="18"/>
      <c r="C67" s="18"/>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84"/>
      <c r="AW67" s="17"/>
      <c r="AX67" s="17"/>
      <c r="AY67" s="17"/>
      <c r="AZ67" s="17"/>
      <c r="BA67" s="17"/>
      <c r="BB67" s="17"/>
      <c r="BC67" s="17"/>
      <c r="BD67" s="17"/>
      <c r="BE67" s="17"/>
    </row>
    <row r="68" spans="1:57" ht="10.95" customHeight="1" x14ac:dyDescent="0.3">
      <c r="A68" s="40"/>
      <c r="B68" s="18"/>
      <c r="C68" s="387"/>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388"/>
      <c r="AK68" s="388"/>
      <c r="AL68" s="388"/>
      <c r="AM68" s="388"/>
      <c r="AN68" s="388"/>
      <c r="AO68" s="388"/>
      <c r="AP68" s="388"/>
      <c r="AQ68" s="388"/>
      <c r="AR68" s="388"/>
      <c r="AS68" s="388"/>
      <c r="AT68" s="388"/>
      <c r="AU68" s="389"/>
      <c r="AV68" s="41"/>
    </row>
    <row r="69" spans="1:57" ht="10.95" customHeight="1" x14ac:dyDescent="0.3">
      <c r="A69" s="40"/>
      <c r="B69" s="18"/>
      <c r="C69" s="390"/>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c r="AT69" s="391"/>
      <c r="AU69" s="392"/>
      <c r="AV69" s="41"/>
    </row>
    <row r="70" spans="1:57" ht="10.95" customHeight="1" x14ac:dyDescent="0.3">
      <c r="A70" s="40"/>
      <c r="B70" s="18"/>
      <c r="C70" s="390"/>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c r="AT70" s="391"/>
      <c r="AU70" s="392"/>
      <c r="AV70" s="41"/>
    </row>
    <row r="71" spans="1:57" ht="10.95" customHeight="1" x14ac:dyDescent="0.3">
      <c r="A71" s="40"/>
      <c r="B71" s="18"/>
      <c r="C71" s="390"/>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c r="AT71" s="391"/>
      <c r="AU71" s="392"/>
      <c r="AV71" s="41"/>
    </row>
    <row r="72" spans="1:57" ht="10.95" customHeight="1" x14ac:dyDescent="0.3">
      <c r="A72" s="40"/>
      <c r="B72" s="18"/>
      <c r="C72" s="390"/>
      <c r="D72" s="391"/>
      <c r="E72" s="391"/>
      <c r="F72" s="391"/>
      <c r="G72" s="391"/>
      <c r="H72" s="391"/>
      <c r="I72" s="391"/>
      <c r="J72" s="391"/>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1"/>
      <c r="AJ72" s="391"/>
      <c r="AK72" s="391"/>
      <c r="AL72" s="391"/>
      <c r="AM72" s="391"/>
      <c r="AN72" s="391"/>
      <c r="AO72" s="391"/>
      <c r="AP72" s="391"/>
      <c r="AQ72" s="391"/>
      <c r="AR72" s="391"/>
      <c r="AS72" s="391"/>
      <c r="AT72" s="391"/>
      <c r="AU72" s="392"/>
      <c r="AV72" s="41"/>
    </row>
    <row r="73" spans="1:57" ht="10.95" customHeight="1" x14ac:dyDescent="0.3">
      <c r="A73" s="40"/>
      <c r="B73" s="18"/>
      <c r="C73" s="390"/>
      <c r="D73" s="391"/>
      <c r="E73" s="391"/>
      <c r="F73" s="391"/>
      <c r="G73" s="391"/>
      <c r="H73" s="391"/>
      <c r="I73" s="391"/>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K73" s="391"/>
      <c r="AL73" s="391"/>
      <c r="AM73" s="391"/>
      <c r="AN73" s="391"/>
      <c r="AO73" s="391"/>
      <c r="AP73" s="391"/>
      <c r="AQ73" s="391"/>
      <c r="AR73" s="391"/>
      <c r="AS73" s="391"/>
      <c r="AT73" s="391"/>
      <c r="AU73" s="392"/>
      <c r="AV73" s="41"/>
    </row>
    <row r="74" spans="1:57" ht="10.95" customHeight="1" x14ac:dyDescent="0.3">
      <c r="A74" s="40"/>
      <c r="B74" s="18"/>
      <c r="C74" s="390"/>
      <c r="D74" s="391"/>
      <c r="E74" s="391"/>
      <c r="F74" s="391"/>
      <c r="G74" s="391"/>
      <c r="H74" s="391"/>
      <c r="I74" s="391"/>
      <c r="J74" s="391"/>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K74" s="391"/>
      <c r="AL74" s="391"/>
      <c r="AM74" s="391"/>
      <c r="AN74" s="391"/>
      <c r="AO74" s="391"/>
      <c r="AP74" s="391"/>
      <c r="AQ74" s="391"/>
      <c r="AR74" s="391"/>
      <c r="AS74" s="391"/>
      <c r="AT74" s="391"/>
      <c r="AU74" s="392"/>
      <c r="AV74" s="41"/>
    </row>
    <row r="75" spans="1:57" ht="10.95" customHeight="1" x14ac:dyDescent="0.3">
      <c r="A75" s="40"/>
      <c r="B75" s="18"/>
      <c r="C75" s="390"/>
      <c r="D75" s="391"/>
      <c r="E75" s="391"/>
      <c r="F75" s="391"/>
      <c r="G75" s="391"/>
      <c r="H75" s="391"/>
      <c r="I75" s="391"/>
      <c r="J75" s="391"/>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K75" s="391"/>
      <c r="AL75" s="391"/>
      <c r="AM75" s="391"/>
      <c r="AN75" s="391"/>
      <c r="AO75" s="391"/>
      <c r="AP75" s="391"/>
      <c r="AQ75" s="391"/>
      <c r="AR75" s="391"/>
      <c r="AS75" s="391"/>
      <c r="AT75" s="391"/>
      <c r="AU75" s="392"/>
      <c r="AV75" s="41"/>
    </row>
    <row r="76" spans="1:57" ht="10.95" customHeight="1" x14ac:dyDescent="0.3">
      <c r="A76" s="40"/>
      <c r="B76" s="18"/>
      <c r="C76" s="390"/>
      <c r="D76" s="391"/>
      <c r="E76" s="391"/>
      <c r="F76" s="391"/>
      <c r="G76" s="391"/>
      <c r="H76" s="391"/>
      <c r="I76" s="391"/>
      <c r="J76" s="391"/>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K76" s="391"/>
      <c r="AL76" s="391"/>
      <c r="AM76" s="391"/>
      <c r="AN76" s="391"/>
      <c r="AO76" s="391"/>
      <c r="AP76" s="391"/>
      <c r="AQ76" s="391"/>
      <c r="AR76" s="391"/>
      <c r="AS76" s="391"/>
      <c r="AT76" s="391"/>
      <c r="AU76" s="392"/>
      <c r="AV76" s="41"/>
    </row>
    <row r="77" spans="1:57" ht="10.95" customHeight="1" x14ac:dyDescent="0.3">
      <c r="A77" s="40"/>
      <c r="B77" s="18"/>
      <c r="C77" s="390"/>
      <c r="D77" s="391"/>
      <c r="E77" s="391"/>
      <c r="F77" s="391"/>
      <c r="G77" s="391"/>
      <c r="H77" s="391"/>
      <c r="I77" s="391"/>
      <c r="J77" s="391"/>
      <c r="K77" s="391"/>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391"/>
      <c r="AK77" s="391"/>
      <c r="AL77" s="391"/>
      <c r="AM77" s="391"/>
      <c r="AN77" s="391"/>
      <c r="AO77" s="391"/>
      <c r="AP77" s="391"/>
      <c r="AQ77" s="391"/>
      <c r="AR77" s="391"/>
      <c r="AS77" s="391"/>
      <c r="AT77" s="391"/>
      <c r="AU77" s="392"/>
      <c r="AV77" s="41"/>
    </row>
    <row r="78" spans="1:57" ht="10.95" customHeight="1" x14ac:dyDescent="0.3">
      <c r="A78" s="40"/>
      <c r="B78" s="18"/>
      <c r="C78" s="390"/>
      <c r="D78" s="391"/>
      <c r="E78" s="391"/>
      <c r="F78" s="391"/>
      <c r="G78" s="391"/>
      <c r="H78" s="391"/>
      <c r="I78" s="391"/>
      <c r="J78" s="391"/>
      <c r="K78" s="391"/>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K78" s="391"/>
      <c r="AL78" s="391"/>
      <c r="AM78" s="391"/>
      <c r="AN78" s="391"/>
      <c r="AO78" s="391"/>
      <c r="AP78" s="391"/>
      <c r="AQ78" s="391"/>
      <c r="AR78" s="391"/>
      <c r="AS78" s="391"/>
      <c r="AT78" s="391"/>
      <c r="AU78" s="392"/>
      <c r="AV78" s="41"/>
    </row>
    <row r="79" spans="1:57" ht="10.95" customHeight="1" x14ac:dyDescent="0.3">
      <c r="A79" s="40"/>
      <c r="B79" s="18"/>
      <c r="C79" s="390"/>
      <c r="D79" s="391"/>
      <c r="E79" s="391"/>
      <c r="F79" s="391"/>
      <c r="G79" s="391"/>
      <c r="H79" s="391"/>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1"/>
      <c r="AG79" s="391"/>
      <c r="AH79" s="391"/>
      <c r="AI79" s="391"/>
      <c r="AJ79" s="391"/>
      <c r="AK79" s="391"/>
      <c r="AL79" s="391"/>
      <c r="AM79" s="391"/>
      <c r="AN79" s="391"/>
      <c r="AO79" s="391"/>
      <c r="AP79" s="391"/>
      <c r="AQ79" s="391"/>
      <c r="AR79" s="391"/>
      <c r="AS79" s="391"/>
      <c r="AT79" s="391"/>
      <c r="AU79" s="392"/>
      <c r="AV79" s="41"/>
    </row>
    <row r="80" spans="1:57" ht="10.95" customHeight="1" x14ac:dyDescent="0.3">
      <c r="A80" s="40"/>
      <c r="B80" s="18"/>
      <c r="C80" s="390"/>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c r="AT80" s="391"/>
      <c r="AU80" s="392"/>
      <c r="AV80" s="41"/>
    </row>
    <row r="81" spans="1:57" ht="10.95" customHeight="1" thickBot="1" x14ac:dyDescent="0.35">
      <c r="A81" s="40"/>
      <c r="B81" s="18"/>
      <c r="C81" s="393"/>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395"/>
      <c r="AV81" s="41"/>
    </row>
    <row r="82" spans="1:57" ht="10.95" customHeight="1" x14ac:dyDescent="0.3">
      <c r="A82" s="40"/>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41"/>
    </row>
    <row r="83" spans="1:57" ht="21.75" customHeight="1" x14ac:dyDescent="0.3">
      <c r="A83" s="40"/>
      <c r="B83" s="18"/>
      <c r="C83" s="18"/>
      <c r="D83" s="241" t="s">
        <v>637</v>
      </c>
      <c r="E83" s="400"/>
      <c r="F83" s="400"/>
      <c r="G83" s="400"/>
      <c r="H83" s="400"/>
      <c r="I83" s="400"/>
      <c r="J83" s="400"/>
      <c r="K83" s="400"/>
      <c r="L83" s="400"/>
      <c r="M83" s="400"/>
      <c r="N83" s="400"/>
      <c r="O83" s="400"/>
      <c r="P83" s="400"/>
      <c r="Q83" s="400"/>
      <c r="R83" s="400"/>
      <c r="S83" s="400"/>
      <c r="T83" s="400"/>
      <c r="U83" s="400"/>
      <c r="V83" s="400"/>
      <c r="W83" s="400"/>
      <c r="X83" s="400"/>
      <c r="Y83" s="400"/>
      <c r="Z83" s="400"/>
      <c r="AA83" s="400"/>
      <c r="AB83" s="400"/>
      <c r="AC83" s="400"/>
      <c r="AD83" s="400"/>
      <c r="AE83" s="400"/>
      <c r="AF83" s="400"/>
      <c r="AG83" s="400"/>
      <c r="AH83" s="400"/>
      <c r="AI83" s="400"/>
      <c r="AJ83" s="400"/>
      <c r="AK83" s="400"/>
      <c r="AL83" s="400"/>
      <c r="AM83" s="400"/>
      <c r="AN83" s="400"/>
      <c r="AO83" s="400"/>
      <c r="AP83" s="400"/>
      <c r="AQ83" s="400"/>
      <c r="AR83" s="400"/>
      <c r="AS83" s="400"/>
      <c r="AT83" s="400"/>
      <c r="AU83" s="400"/>
      <c r="AV83" s="84"/>
      <c r="AW83" s="17"/>
      <c r="AX83" s="17"/>
      <c r="AY83" s="17"/>
      <c r="AZ83" s="17"/>
      <c r="BA83" s="17"/>
      <c r="BB83" s="17"/>
      <c r="BC83" s="17"/>
      <c r="BD83" s="17"/>
      <c r="BE83" s="17"/>
    </row>
    <row r="84" spans="1:57" ht="11.25" customHeight="1" x14ac:dyDescent="0.3">
      <c r="A84" s="40"/>
      <c r="B84" s="18"/>
      <c r="C84" s="18"/>
      <c r="D84" s="400"/>
      <c r="E84" s="400"/>
      <c r="F84" s="400"/>
      <c r="G84" s="400"/>
      <c r="H84" s="400"/>
      <c r="I84" s="400"/>
      <c r="J84" s="400"/>
      <c r="K84" s="400"/>
      <c r="L84" s="400"/>
      <c r="M84" s="400"/>
      <c r="N84" s="400"/>
      <c r="O84" s="400"/>
      <c r="P84" s="400"/>
      <c r="Q84" s="400"/>
      <c r="R84" s="400"/>
      <c r="S84" s="400"/>
      <c r="T84" s="400"/>
      <c r="U84" s="400"/>
      <c r="V84" s="400"/>
      <c r="W84" s="400"/>
      <c r="X84" s="400"/>
      <c r="Y84" s="400"/>
      <c r="Z84" s="400"/>
      <c r="AA84" s="400"/>
      <c r="AB84" s="400"/>
      <c r="AC84" s="400"/>
      <c r="AD84" s="400"/>
      <c r="AE84" s="400"/>
      <c r="AF84" s="400"/>
      <c r="AG84" s="400"/>
      <c r="AH84" s="400"/>
      <c r="AI84" s="400"/>
      <c r="AJ84" s="400"/>
      <c r="AK84" s="400"/>
      <c r="AL84" s="400"/>
      <c r="AM84" s="400"/>
      <c r="AN84" s="400"/>
      <c r="AO84" s="400"/>
      <c r="AP84" s="400"/>
      <c r="AQ84" s="400"/>
      <c r="AR84" s="400"/>
      <c r="AS84" s="400"/>
      <c r="AT84" s="400"/>
      <c r="AU84" s="400"/>
      <c r="AV84" s="84"/>
      <c r="AW84" s="17"/>
      <c r="AX84" s="17"/>
      <c r="AY84" s="17"/>
      <c r="AZ84" s="17"/>
      <c r="BA84" s="17"/>
      <c r="BB84" s="17"/>
      <c r="BC84" s="17"/>
      <c r="BD84" s="17"/>
      <c r="BE84" s="17"/>
    </row>
    <row r="85" spans="1:57" ht="10.5" customHeight="1" thickBot="1" x14ac:dyDescent="0.35">
      <c r="A85" s="40"/>
      <c r="B85" s="18"/>
      <c r="C85" s="18"/>
      <c r="D85" s="72"/>
      <c r="E85" s="72"/>
      <c r="F85" s="72"/>
      <c r="G85" s="72"/>
      <c r="H85" s="72"/>
      <c r="I85" s="72"/>
      <c r="J85" s="72"/>
      <c r="K85" s="72"/>
      <c r="L85" s="72"/>
      <c r="M85" s="72"/>
      <c r="N85" s="72"/>
      <c r="O85" s="72"/>
      <c r="P85" s="72"/>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84"/>
      <c r="AW85" s="17"/>
      <c r="AX85" s="17"/>
      <c r="AY85" s="17"/>
      <c r="AZ85" s="17"/>
      <c r="BA85" s="17"/>
      <c r="BB85" s="17"/>
      <c r="BC85" s="17"/>
      <c r="BD85" s="17"/>
      <c r="BE85" s="17"/>
    </row>
    <row r="86" spans="1:57" ht="10.95" customHeight="1" x14ac:dyDescent="0.3">
      <c r="A86" s="40"/>
      <c r="B86" s="18"/>
      <c r="C86" s="387"/>
      <c r="D86" s="388"/>
      <c r="E86" s="388"/>
      <c r="F86" s="388"/>
      <c r="G86" s="388"/>
      <c r="H86" s="388"/>
      <c r="I86" s="388"/>
      <c r="J86" s="388"/>
      <c r="K86" s="388"/>
      <c r="L86" s="388"/>
      <c r="M86" s="388"/>
      <c r="N86" s="388"/>
      <c r="O86" s="388"/>
      <c r="P86" s="388"/>
      <c r="Q86" s="388"/>
      <c r="R86" s="388"/>
      <c r="S86" s="388"/>
      <c r="T86" s="388"/>
      <c r="U86" s="388"/>
      <c r="V86" s="388"/>
      <c r="W86" s="388"/>
      <c r="X86" s="388"/>
      <c r="Y86" s="388"/>
      <c r="Z86" s="388"/>
      <c r="AA86" s="388"/>
      <c r="AB86" s="388"/>
      <c r="AC86" s="388"/>
      <c r="AD86" s="388"/>
      <c r="AE86" s="388"/>
      <c r="AF86" s="388"/>
      <c r="AG86" s="388"/>
      <c r="AH86" s="388"/>
      <c r="AI86" s="388"/>
      <c r="AJ86" s="388"/>
      <c r="AK86" s="388"/>
      <c r="AL86" s="388"/>
      <c r="AM86" s="388"/>
      <c r="AN86" s="388"/>
      <c r="AO86" s="388"/>
      <c r="AP86" s="388"/>
      <c r="AQ86" s="388"/>
      <c r="AR86" s="388"/>
      <c r="AS86" s="388"/>
      <c r="AT86" s="388"/>
      <c r="AU86" s="389"/>
      <c r="AV86" s="41"/>
    </row>
    <row r="87" spans="1:57" ht="10.95" customHeight="1" x14ac:dyDescent="0.3">
      <c r="A87" s="40"/>
      <c r="B87" s="18"/>
      <c r="C87" s="390"/>
      <c r="D87" s="391"/>
      <c r="E87" s="391"/>
      <c r="F87" s="391"/>
      <c r="G87" s="391"/>
      <c r="H87" s="391"/>
      <c r="I87" s="391"/>
      <c r="J87" s="391"/>
      <c r="K87" s="391"/>
      <c r="L87" s="391"/>
      <c r="M87" s="391"/>
      <c r="N87" s="391"/>
      <c r="O87" s="391"/>
      <c r="P87" s="391"/>
      <c r="Q87" s="391"/>
      <c r="R87" s="391"/>
      <c r="S87" s="391"/>
      <c r="T87" s="391"/>
      <c r="U87" s="391"/>
      <c r="V87" s="391"/>
      <c r="W87" s="391"/>
      <c r="X87" s="391"/>
      <c r="Y87" s="391"/>
      <c r="Z87" s="391"/>
      <c r="AA87" s="391"/>
      <c r="AB87" s="391"/>
      <c r="AC87" s="391"/>
      <c r="AD87" s="391"/>
      <c r="AE87" s="391"/>
      <c r="AF87" s="391"/>
      <c r="AG87" s="391"/>
      <c r="AH87" s="391"/>
      <c r="AI87" s="391"/>
      <c r="AJ87" s="391"/>
      <c r="AK87" s="391"/>
      <c r="AL87" s="391"/>
      <c r="AM87" s="391"/>
      <c r="AN87" s="391"/>
      <c r="AO87" s="391"/>
      <c r="AP87" s="391"/>
      <c r="AQ87" s="391"/>
      <c r="AR87" s="391"/>
      <c r="AS87" s="391"/>
      <c r="AT87" s="391"/>
      <c r="AU87" s="392"/>
      <c r="AV87" s="41"/>
    </row>
    <row r="88" spans="1:57" ht="10.95" customHeight="1" x14ac:dyDescent="0.3">
      <c r="A88" s="40"/>
      <c r="B88" s="18"/>
      <c r="C88" s="390"/>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391"/>
      <c r="AJ88" s="391"/>
      <c r="AK88" s="391"/>
      <c r="AL88" s="391"/>
      <c r="AM88" s="391"/>
      <c r="AN88" s="391"/>
      <c r="AO88" s="391"/>
      <c r="AP88" s="391"/>
      <c r="AQ88" s="391"/>
      <c r="AR88" s="391"/>
      <c r="AS88" s="391"/>
      <c r="AT88" s="391"/>
      <c r="AU88" s="392"/>
      <c r="AV88" s="41"/>
    </row>
    <row r="89" spans="1:57" ht="10.95" customHeight="1" x14ac:dyDescent="0.3">
      <c r="A89" s="40"/>
      <c r="B89" s="18"/>
      <c r="C89" s="390"/>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c r="AT89" s="391"/>
      <c r="AU89" s="392"/>
      <c r="AV89" s="41"/>
    </row>
    <row r="90" spans="1:57" ht="10.95" customHeight="1" x14ac:dyDescent="0.3">
      <c r="A90" s="40"/>
      <c r="B90" s="18"/>
      <c r="C90" s="390"/>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c r="AT90" s="391"/>
      <c r="AU90" s="392"/>
      <c r="AV90" s="41"/>
    </row>
    <row r="91" spans="1:57" ht="10.95" customHeight="1" x14ac:dyDescent="0.3">
      <c r="A91" s="40"/>
      <c r="B91" s="18"/>
      <c r="C91" s="390"/>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c r="AT91" s="391"/>
      <c r="AU91" s="392"/>
      <c r="AV91" s="41"/>
    </row>
    <row r="92" spans="1:57" ht="10.95" customHeight="1" x14ac:dyDescent="0.3">
      <c r="A92" s="40"/>
      <c r="B92" s="18"/>
      <c r="C92" s="390"/>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c r="AT92" s="391"/>
      <c r="AU92" s="392"/>
      <c r="AV92" s="41"/>
    </row>
    <row r="93" spans="1:57" ht="10.95" customHeight="1" x14ac:dyDescent="0.3">
      <c r="A93" s="40"/>
      <c r="B93" s="18"/>
      <c r="C93" s="390"/>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c r="AT93" s="391"/>
      <c r="AU93" s="392"/>
      <c r="AV93" s="41"/>
    </row>
    <row r="94" spans="1:57" ht="10.95" customHeight="1" x14ac:dyDescent="0.3">
      <c r="A94" s="40"/>
      <c r="B94" s="18"/>
      <c r="C94" s="390"/>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c r="AT94" s="391"/>
      <c r="AU94" s="392"/>
      <c r="AV94" s="41"/>
    </row>
    <row r="95" spans="1:57" ht="10.95" customHeight="1" x14ac:dyDescent="0.3">
      <c r="A95" s="40"/>
      <c r="B95" s="18"/>
      <c r="C95" s="390"/>
      <c r="D95" s="391"/>
      <c r="E95" s="391"/>
      <c r="F95" s="391"/>
      <c r="G95" s="391"/>
      <c r="H95" s="391"/>
      <c r="I95" s="391"/>
      <c r="J95" s="391"/>
      <c r="K95" s="391"/>
      <c r="L95" s="391"/>
      <c r="M95" s="391"/>
      <c r="N95" s="391"/>
      <c r="O95" s="391"/>
      <c r="P95" s="391"/>
      <c r="Q95" s="391"/>
      <c r="R95" s="391"/>
      <c r="S95" s="391"/>
      <c r="T95" s="391"/>
      <c r="U95" s="391"/>
      <c r="V95" s="391"/>
      <c r="W95" s="391"/>
      <c r="X95" s="391"/>
      <c r="Y95" s="391"/>
      <c r="Z95" s="391"/>
      <c r="AA95" s="391"/>
      <c r="AB95" s="391"/>
      <c r="AC95" s="391"/>
      <c r="AD95" s="391"/>
      <c r="AE95" s="391"/>
      <c r="AF95" s="391"/>
      <c r="AG95" s="391"/>
      <c r="AH95" s="391"/>
      <c r="AI95" s="391"/>
      <c r="AJ95" s="391"/>
      <c r="AK95" s="391"/>
      <c r="AL95" s="391"/>
      <c r="AM95" s="391"/>
      <c r="AN95" s="391"/>
      <c r="AO95" s="391"/>
      <c r="AP95" s="391"/>
      <c r="AQ95" s="391"/>
      <c r="AR95" s="391"/>
      <c r="AS95" s="391"/>
      <c r="AT95" s="391"/>
      <c r="AU95" s="392"/>
      <c r="AV95" s="41"/>
    </row>
    <row r="96" spans="1:57" ht="10.95" customHeight="1" x14ac:dyDescent="0.3">
      <c r="A96" s="40"/>
      <c r="B96" s="18"/>
      <c r="C96" s="390"/>
      <c r="D96" s="391"/>
      <c r="E96" s="391"/>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391"/>
      <c r="AJ96" s="391"/>
      <c r="AK96" s="391"/>
      <c r="AL96" s="391"/>
      <c r="AM96" s="391"/>
      <c r="AN96" s="391"/>
      <c r="AO96" s="391"/>
      <c r="AP96" s="391"/>
      <c r="AQ96" s="391"/>
      <c r="AR96" s="391"/>
      <c r="AS96" s="391"/>
      <c r="AT96" s="391"/>
      <c r="AU96" s="392"/>
      <c r="AV96" s="41"/>
    </row>
    <row r="97" spans="1:57" ht="10.95" customHeight="1" x14ac:dyDescent="0.3">
      <c r="A97" s="40"/>
      <c r="B97" s="18"/>
      <c r="C97" s="390"/>
      <c r="D97" s="391"/>
      <c r="E97" s="391"/>
      <c r="F97" s="391"/>
      <c r="G97" s="391"/>
      <c r="H97" s="391"/>
      <c r="I97" s="391"/>
      <c r="J97" s="391"/>
      <c r="K97" s="391"/>
      <c r="L97" s="391"/>
      <c r="M97" s="391"/>
      <c r="N97" s="391"/>
      <c r="O97" s="391"/>
      <c r="P97" s="391"/>
      <c r="Q97" s="391"/>
      <c r="R97" s="391"/>
      <c r="S97" s="391"/>
      <c r="T97" s="391"/>
      <c r="U97" s="391"/>
      <c r="V97" s="391"/>
      <c r="W97" s="391"/>
      <c r="X97" s="391"/>
      <c r="Y97" s="391"/>
      <c r="Z97" s="391"/>
      <c r="AA97" s="391"/>
      <c r="AB97" s="391"/>
      <c r="AC97" s="391"/>
      <c r="AD97" s="391"/>
      <c r="AE97" s="391"/>
      <c r="AF97" s="391"/>
      <c r="AG97" s="391"/>
      <c r="AH97" s="391"/>
      <c r="AI97" s="391"/>
      <c r="AJ97" s="391"/>
      <c r="AK97" s="391"/>
      <c r="AL97" s="391"/>
      <c r="AM97" s="391"/>
      <c r="AN97" s="391"/>
      <c r="AO97" s="391"/>
      <c r="AP97" s="391"/>
      <c r="AQ97" s="391"/>
      <c r="AR97" s="391"/>
      <c r="AS97" s="391"/>
      <c r="AT97" s="391"/>
      <c r="AU97" s="392"/>
      <c r="AV97" s="41"/>
    </row>
    <row r="98" spans="1:57" ht="10.95" customHeight="1" x14ac:dyDescent="0.3">
      <c r="A98" s="40"/>
      <c r="B98" s="18"/>
      <c r="C98" s="390"/>
      <c r="D98" s="391"/>
      <c r="E98" s="391"/>
      <c r="F98" s="391"/>
      <c r="G98" s="391"/>
      <c r="H98" s="391"/>
      <c r="I98" s="391"/>
      <c r="J98" s="391"/>
      <c r="K98" s="391"/>
      <c r="L98" s="391"/>
      <c r="M98" s="391"/>
      <c r="N98" s="391"/>
      <c r="O98" s="391"/>
      <c r="P98" s="391"/>
      <c r="Q98" s="391"/>
      <c r="R98" s="391"/>
      <c r="S98" s="391"/>
      <c r="T98" s="391"/>
      <c r="U98" s="391"/>
      <c r="V98" s="391"/>
      <c r="W98" s="391"/>
      <c r="X98" s="391"/>
      <c r="Y98" s="391"/>
      <c r="Z98" s="391"/>
      <c r="AA98" s="391"/>
      <c r="AB98" s="391"/>
      <c r="AC98" s="391"/>
      <c r="AD98" s="391"/>
      <c r="AE98" s="391"/>
      <c r="AF98" s="391"/>
      <c r="AG98" s="391"/>
      <c r="AH98" s="391"/>
      <c r="AI98" s="391"/>
      <c r="AJ98" s="391"/>
      <c r="AK98" s="391"/>
      <c r="AL98" s="391"/>
      <c r="AM98" s="391"/>
      <c r="AN98" s="391"/>
      <c r="AO98" s="391"/>
      <c r="AP98" s="391"/>
      <c r="AQ98" s="391"/>
      <c r="AR98" s="391"/>
      <c r="AS98" s="391"/>
      <c r="AT98" s="391"/>
      <c r="AU98" s="392"/>
      <c r="AV98" s="41"/>
    </row>
    <row r="99" spans="1:57" ht="10.95" customHeight="1" x14ac:dyDescent="0.3">
      <c r="A99" s="40"/>
      <c r="B99" s="18"/>
      <c r="C99" s="390"/>
      <c r="D99" s="391"/>
      <c r="E99" s="391"/>
      <c r="F99" s="391"/>
      <c r="G99" s="391"/>
      <c r="H99" s="391"/>
      <c r="I99" s="391"/>
      <c r="J99" s="391"/>
      <c r="K99" s="391"/>
      <c r="L99" s="391"/>
      <c r="M99" s="391"/>
      <c r="N99" s="391"/>
      <c r="O99" s="391"/>
      <c r="P99" s="391"/>
      <c r="Q99" s="391"/>
      <c r="R99" s="391"/>
      <c r="S99" s="391"/>
      <c r="T99" s="391"/>
      <c r="U99" s="391"/>
      <c r="V99" s="391"/>
      <c r="W99" s="391"/>
      <c r="X99" s="391"/>
      <c r="Y99" s="391"/>
      <c r="Z99" s="391"/>
      <c r="AA99" s="391"/>
      <c r="AB99" s="391"/>
      <c r="AC99" s="391"/>
      <c r="AD99" s="391"/>
      <c r="AE99" s="391"/>
      <c r="AF99" s="391"/>
      <c r="AG99" s="391"/>
      <c r="AH99" s="391"/>
      <c r="AI99" s="391"/>
      <c r="AJ99" s="391"/>
      <c r="AK99" s="391"/>
      <c r="AL99" s="391"/>
      <c r="AM99" s="391"/>
      <c r="AN99" s="391"/>
      <c r="AO99" s="391"/>
      <c r="AP99" s="391"/>
      <c r="AQ99" s="391"/>
      <c r="AR99" s="391"/>
      <c r="AS99" s="391"/>
      <c r="AT99" s="391"/>
      <c r="AU99" s="392"/>
      <c r="AV99" s="41"/>
    </row>
    <row r="100" spans="1:57" ht="10.95" customHeight="1" thickBot="1" x14ac:dyDescent="0.35">
      <c r="A100" s="40"/>
      <c r="B100" s="18"/>
      <c r="C100" s="393"/>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5"/>
      <c r="AV100" s="41"/>
    </row>
    <row r="101" spans="1:57" ht="12" customHeight="1" x14ac:dyDescent="0.3">
      <c r="A101" s="40"/>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41"/>
    </row>
    <row r="102" spans="1:57" ht="12" customHeight="1" x14ac:dyDescent="0.3">
      <c r="A102" s="384"/>
      <c r="B102" s="385"/>
      <c r="C102" s="385"/>
      <c r="D102" s="385"/>
      <c r="E102" s="385"/>
      <c r="F102" s="385"/>
      <c r="G102" s="385"/>
      <c r="H102" s="385"/>
      <c r="I102" s="385"/>
      <c r="J102" s="385"/>
      <c r="K102" s="385"/>
      <c r="L102" s="385"/>
      <c r="M102" s="385"/>
      <c r="N102" s="385"/>
      <c r="O102" s="385"/>
      <c r="P102" s="385"/>
      <c r="Q102" s="385"/>
      <c r="R102" s="385"/>
      <c r="S102" s="385"/>
      <c r="T102" s="385"/>
      <c r="U102" s="385"/>
      <c r="V102" s="385"/>
      <c r="W102" s="385"/>
      <c r="X102" s="385"/>
      <c r="Y102" s="385"/>
      <c r="Z102" s="385"/>
      <c r="AA102" s="385"/>
      <c r="AB102" s="385"/>
      <c r="AC102" s="385"/>
      <c r="AD102" s="385"/>
      <c r="AE102" s="385"/>
      <c r="AF102" s="385"/>
      <c r="AG102" s="385"/>
      <c r="AH102" s="385"/>
      <c r="AI102" s="385"/>
      <c r="AJ102" s="385"/>
      <c r="AK102" s="385"/>
      <c r="AL102" s="385"/>
      <c r="AM102" s="385"/>
      <c r="AN102" s="385"/>
      <c r="AO102" s="385"/>
      <c r="AP102" s="385"/>
      <c r="AQ102" s="385"/>
      <c r="AR102" s="385"/>
      <c r="AS102" s="385"/>
      <c r="AT102" s="385"/>
      <c r="AU102" s="385"/>
      <c r="AV102" s="386"/>
    </row>
    <row r="103" spans="1:57" ht="12" customHeight="1" thickBot="1" x14ac:dyDescent="0.35">
      <c r="A103" s="42"/>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96"/>
      <c r="AW103" s="14"/>
      <c r="AX103" s="14"/>
      <c r="AY103" s="14"/>
      <c r="AZ103" s="14"/>
      <c r="BA103" s="14"/>
      <c r="BB103" s="14"/>
      <c r="BC103" s="14"/>
      <c r="BD103" s="14"/>
      <c r="BE103" s="14"/>
    </row>
    <row r="104" spans="1:57" ht="12" customHeight="1" thickTop="1" x14ac:dyDescent="0.3">
      <c r="AW104" s="14"/>
      <c r="AX104" s="14"/>
      <c r="AY104" s="14"/>
      <c r="AZ104" s="14"/>
      <c r="BA104" s="14"/>
      <c r="BB104" s="14"/>
      <c r="BC104" s="14"/>
      <c r="BD104" s="14"/>
      <c r="BE104" s="14"/>
    </row>
    <row r="105" spans="1:57" ht="12" customHeight="1" x14ac:dyDescent="0.3">
      <c r="AW105" s="14"/>
      <c r="AX105" s="14"/>
      <c r="AY105" s="14"/>
      <c r="AZ105" s="14"/>
      <c r="BA105" s="14"/>
      <c r="BB105" s="14"/>
      <c r="BC105" s="14"/>
      <c r="BD105" s="14"/>
      <c r="BE105" s="14"/>
    </row>
    <row r="106" spans="1:57" ht="12" customHeight="1" x14ac:dyDescent="0.3">
      <c r="AW106" s="14"/>
      <c r="AX106" s="14"/>
      <c r="AY106" s="14"/>
      <c r="AZ106" s="14"/>
      <c r="BA106" s="14"/>
      <c r="BB106" s="14"/>
      <c r="BC106" s="14"/>
      <c r="BD106" s="14"/>
      <c r="BE106" s="14"/>
    </row>
    <row r="107" spans="1:57" ht="12" customHeight="1" x14ac:dyDescent="0.3">
      <c r="AW107" s="14"/>
      <c r="AX107" s="14"/>
      <c r="AY107" s="14"/>
      <c r="AZ107" s="14"/>
      <c r="BA107" s="14"/>
      <c r="BB107" s="14"/>
      <c r="BC107" s="14"/>
      <c r="BD107" s="14"/>
      <c r="BE107" s="14"/>
    </row>
    <row r="108" spans="1:57" ht="12" customHeight="1" x14ac:dyDescent="0.3">
      <c r="AW108" s="14"/>
      <c r="AX108" s="14"/>
      <c r="AY108" s="14"/>
      <c r="AZ108" s="14"/>
      <c r="BA108" s="14"/>
      <c r="BB108" s="14"/>
      <c r="BC108" s="14"/>
      <c r="BD108" s="14"/>
      <c r="BE108" s="14"/>
    </row>
    <row r="109" spans="1:57" ht="12" customHeight="1" x14ac:dyDescent="0.3">
      <c r="AW109" s="14"/>
      <c r="AX109" s="14"/>
      <c r="AY109" s="14"/>
      <c r="AZ109" s="14"/>
      <c r="BA109" s="14"/>
      <c r="BB109" s="14"/>
      <c r="BC109" s="14"/>
      <c r="BD109" s="14"/>
      <c r="BE109" s="14"/>
    </row>
    <row r="110" spans="1:57" ht="12" customHeight="1" x14ac:dyDescent="0.3">
      <c r="AW110" s="14"/>
      <c r="AX110" s="14"/>
      <c r="AY110" s="14"/>
      <c r="AZ110" s="14"/>
      <c r="BA110" s="14"/>
      <c r="BB110" s="14"/>
      <c r="BC110" s="14"/>
      <c r="BD110" s="14"/>
      <c r="BE110" s="14"/>
    </row>
    <row r="111" spans="1:57" ht="12" customHeight="1" x14ac:dyDescent="0.3">
      <c r="AW111" s="14"/>
      <c r="AX111" s="14"/>
      <c r="AY111" s="14"/>
      <c r="AZ111" s="14"/>
      <c r="BA111" s="14"/>
      <c r="BB111" s="14"/>
      <c r="BC111" s="14"/>
      <c r="BD111" s="14"/>
      <c r="BE111" s="14"/>
    </row>
    <row r="112" spans="1:57" ht="12" customHeight="1" x14ac:dyDescent="0.3">
      <c r="AW112" s="14"/>
      <c r="AX112" s="14"/>
      <c r="AY112" s="14"/>
      <c r="AZ112" s="14"/>
      <c r="BA112" s="14"/>
      <c r="BB112" s="14"/>
      <c r="BC112" s="14"/>
      <c r="BD112" s="14"/>
      <c r="BE112" s="14"/>
    </row>
    <row r="113" spans="49:57" ht="12" customHeight="1" x14ac:dyDescent="0.3">
      <c r="AW113" s="14"/>
      <c r="AX113" s="14"/>
      <c r="AY113" s="14"/>
      <c r="AZ113" s="14"/>
      <c r="BA113" s="14"/>
      <c r="BB113" s="14"/>
      <c r="BC113" s="14"/>
      <c r="BD113" s="14"/>
      <c r="BE113" s="14"/>
    </row>
    <row r="114" spans="49:57" ht="12" customHeight="1" x14ac:dyDescent="0.3">
      <c r="AW114" s="14"/>
      <c r="AX114" s="14"/>
      <c r="AY114" s="14"/>
      <c r="AZ114" s="14"/>
      <c r="BA114" s="14"/>
      <c r="BB114" s="14"/>
      <c r="BC114" s="14"/>
      <c r="BD114" s="14"/>
      <c r="BE114" s="14"/>
    </row>
    <row r="115" spans="49:57" ht="12" customHeight="1" x14ac:dyDescent="0.3">
      <c r="AW115" s="14"/>
      <c r="AX115" s="14"/>
      <c r="AY115" s="14"/>
      <c r="AZ115" s="14"/>
      <c r="BA115" s="14"/>
      <c r="BB115" s="14"/>
      <c r="BC115" s="14"/>
      <c r="BD115" s="14"/>
      <c r="BE115" s="14"/>
    </row>
    <row r="116" spans="49:57" ht="12" customHeight="1" x14ac:dyDescent="0.3">
      <c r="AW116" s="14"/>
      <c r="AX116" s="14"/>
      <c r="AY116" s="14"/>
      <c r="AZ116" s="14"/>
      <c r="BA116" s="14"/>
      <c r="BB116" s="14"/>
      <c r="BC116" s="14"/>
      <c r="BD116" s="14"/>
      <c r="BE116" s="14"/>
    </row>
    <row r="117" spans="49:57" ht="12" customHeight="1" x14ac:dyDescent="0.3">
      <c r="AW117" s="14"/>
      <c r="AX117" s="14"/>
      <c r="AY117" s="14"/>
      <c r="AZ117" s="14"/>
      <c r="BA117" s="14"/>
      <c r="BB117" s="14"/>
      <c r="BC117" s="14"/>
      <c r="BD117" s="14"/>
      <c r="BE117" s="14"/>
    </row>
    <row r="118" spans="49:57" ht="12" customHeight="1" x14ac:dyDescent="0.3">
      <c r="AW118" s="14"/>
      <c r="AX118" s="14"/>
      <c r="AY118" s="14"/>
      <c r="AZ118" s="14"/>
      <c r="BA118" s="14"/>
      <c r="BB118" s="14"/>
      <c r="BC118" s="14"/>
      <c r="BD118" s="14"/>
      <c r="BE118" s="14"/>
    </row>
    <row r="119" spans="49:57" ht="12" customHeight="1" x14ac:dyDescent="0.3">
      <c r="AW119" s="14"/>
      <c r="AX119" s="14"/>
      <c r="AY119" s="14"/>
      <c r="AZ119" s="14"/>
      <c r="BA119" s="14"/>
      <c r="BB119" s="14"/>
      <c r="BC119" s="14"/>
      <c r="BD119" s="14"/>
      <c r="BE119" s="14"/>
    </row>
    <row r="120" spans="49:57" ht="12" customHeight="1" x14ac:dyDescent="0.3">
      <c r="AW120" s="14"/>
      <c r="AX120" s="14"/>
      <c r="AY120" s="14"/>
      <c r="AZ120" s="14"/>
      <c r="BA120" s="14"/>
      <c r="BB120" s="14"/>
      <c r="BC120" s="14"/>
      <c r="BD120" s="14"/>
      <c r="BE120" s="14"/>
    </row>
    <row r="121" spans="49:57" ht="12" customHeight="1" x14ac:dyDescent="0.3">
      <c r="AW121" s="14"/>
      <c r="AX121" s="14"/>
      <c r="AY121" s="14"/>
      <c r="AZ121" s="14"/>
      <c r="BA121" s="14"/>
      <c r="BB121" s="14"/>
      <c r="BC121" s="14"/>
      <c r="BD121" s="14"/>
      <c r="BE121" s="14"/>
    </row>
    <row r="122" spans="49:57" ht="12" customHeight="1" x14ac:dyDescent="0.3">
      <c r="AW122" s="14"/>
      <c r="AX122" s="14"/>
      <c r="AY122" s="14"/>
      <c r="AZ122" s="14"/>
      <c r="BA122" s="14"/>
      <c r="BB122" s="14"/>
      <c r="BC122" s="14"/>
      <c r="BD122" s="14"/>
      <c r="BE122" s="14"/>
    </row>
    <row r="123" spans="49:57" ht="12" customHeight="1" x14ac:dyDescent="0.3">
      <c r="AW123" s="14"/>
      <c r="AX123" s="14"/>
      <c r="AY123" s="14"/>
      <c r="AZ123" s="14"/>
      <c r="BA123" s="14"/>
      <c r="BB123" s="14"/>
      <c r="BC123" s="14"/>
      <c r="BD123" s="14"/>
      <c r="BE123" s="14"/>
    </row>
    <row r="124" spans="49:57" ht="12" customHeight="1" x14ac:dyDescent="0.3">
      <c r="AW124" s="14"/>
      <c r="AX124" s="14"/>
      <c r="AY124" s="14"/>
      <c r="AZ124" s="14"/>
      <c r="BA124" s="14"/>
      <c r="BB124" s="14"/>
      <c r="BC124" s="14"/>
      <c r="BD124" s="14"/>
      <c r="BE124" s="14"/>
    </row>
    <row r="125" spans="49:57" ht="12" customHeight="1" x14ac:dyDescent="0.3">
      <c r="AW125" s="14"/>
      <c r="AX125" s="14"/>
      <c r="AY125" s="14"/>
      <c r="AZ125" s="14"/>
      <c r="BA125" s="14"/>
      <c r="BB125" s="14"/>
      <c r="BC125" s="14"/>
      <c r="BD125" s="14"/>
      <c r="BE125" s="14"/>
    </row>
    <row r="126" spans="49:57" ht="12" customHeight="1" x14ac:dyDescent="0.3">
      <c r="AW126" s="14"/>
      <c r="AX126" s="14"/>
      <c r="AY126" s="14"/>
      <c r="AZ126" s="14"/>
      <c r="BA126" s="14"/>
      <c r="BB126" s="14"/>
      <c r="BC126" s="14"/>
      <c r="BD126" s="14"/>
      <c r="BE126" s="14"/>
    </row>
    <row r="127" spans="49:57" ht="12" customHeight="1" x14ac:dyDescent="0.3">
      <c r="AW127" s="14"/>
      <c r="AX127" s="14"/>
      <c r="AY127" s="14"/>
      <c r="AZ127" s="14"/>
      <c r="BA127" s="14"/>
      <c r="BB127" s="14"/>
      <c r="BC127" s="14"/>
      <c r="BD127" s="14"/>
      <c r="BE127" s="14"/>
    </row>
    <row r="128" spans="49:57" ht="12" customHeight="1" x14ac:dyDescent="0.3">
      <c r="AW128" s="14"/>
      <c r="AX128" s="14"/>
      <c r="AY128" s="14"/>
      <c r="AZ128" s="14"/>
      <c r="BA128" s="14"/>
      <c r="BB128" s="14"/>
      <c r="BC128" s="14"/>
      <c r="BD128" s="14"/>
      <c r="BE128" s="14"/>
    </row>
    <row r="129" spans="49:57" ht="12" customHeight="1" x14ac:dyDescent="0.3">
      <c r="AW129" s="14"/>
      <c r="AX129" s="14"/>
      <c r="AY129" s="14"/>
      <c r="AZ129" s="14"/>
      <c r="BA129" s="14"/>
      <c r="BB129" s="14"/>
      <c r="BC129" s="14"/>
      <c r="BD129" s="14"/>
      <c r="BE129" s="14"/>
    </row>
    <row r="130" spans="49:57" ht="12" customHeight="1" x14ac:dyDescent="0.3">
      <c r="AW130" s="14"/>
      <c r="AX130" s="14"/>
      <c r="AY130" s="14"/>
      <c r="AZ130" s="14"/>
      <c r="BA130" s="14"/>
      <c r="BB130" s="14"/>
      <c r="BC130" s="14"/>
      <c r="BD130" s="14"/>
      <c r="BE130" s="14"/>
    </row>
    <row r="131" spans="49:57" ht="12" customHeight="1" x14ac:dyDescent="0.3">
      <c r="AW131" s="14"/>
      <c r="AX131" s="14"/>
      <c r="AY131" s="14"/>
      <c r="AZ131" s="14"/>
      <c r="BA131" s="14"/>
      <c r="BB131" s="14"/>
      <c r="BC131" s="14"/>
      <c r="BD131" s="14"/>
      <c r="BE131" s="14"/>
    </row>
    <row r="132" spans="49:57" ht="12" customHeight="1" x14ac:dyDescent="0.3">
      <c r="AW132" s="14"/>
      <c r="AX132" s="14"/>
      <c r="AY132" s="14"/>
      <c r="AZ132" s="14"/>
      <c r="BA132" s="14"/>
      <c r="BB132" s="14"/>
      <c r="BC132" s="14"/>
      <c r="BD132" s="14"/>
      <c r="BE132" s="14"/>
    </row>
    <row r="133" spans="49:57" ht="12" customHeight="1" x14ac:dyDescent="0.3">
      <c r="AW133" s="14"/>
      <c r="AX133" s="14"/>
      <c r="AY133" s="14"/>
      <c r="AZ133" s="14"/>
      <c r="BA133" s="14"/>
      <c r="BB133" s="14"/>
      <c r="BC133" s="14"/>
      <c r="BD133" s="14"/>
      <c r="BE133" s="14"/>
    </row>
    <row r="134" spans="49:57" ht="12" customHeight="1" x14ac:dyDescent="0.3">
      <c r="AW134" s="14"/>
      <c r="AX134" s="14"/>
      <c r="AY134" s="14"/>
      <c r="AZ134" s="14"/>
      <c r="BA134" s="14"/>
      <c r="BB134" s="14"/>
      <c r="BC134" s="14"/>
      <c r="BD134" s="14"/>
      <c r="BE134" s="14"/>
    </row>
    <row r="135" spans="49:57" ht="12" customHeight="1" x14ac:dyDescent="0.3">
      <c r="AW135" s="14"/>
      <c r="AX135" s="14"/>
      <c r="AY135" s="14"/>
      <c r="AZ135" s="14"/>
      <c r="BA135" s="14"/>
      <c r="BB135" s="14"/>
      <c r="BC135" s="14"/>
      <c r="BD135" s="14"/>
      <c r="BE135" s="14"/>
    </row>
    <row r="136" spans="49:57" ht="12" customHeight="1" x14ac:dyDescent="0.3">
      <c r="AW136" s="14"/>
      <c r="AX136" s="14"/>
      <c r="AY136" s="14"/>
      <c r="AZ136" s="14"/>
      <c r="BA136" s="14"/>
      <c r="BB136" s="14"/>
      <c r="BC136" s="14"/>
      <c r="BD136" s="14"/>
      <c r="BE136" s="14"/>
    </row>
    <row r="137" spans="49:57" ht="12" customHeight="1" x14ac:dyDescent="0.3">
      <c r="AW137" s="14"/>
      <c r="AX137" s="14"/>
      <c r="AY137" s="14"/>
      <c r="AZ137" s="14"/>
      <c r="BA137" s="14"/>
      <c r="BB137" s="14"/>
      <c r="BC137" s="14"/>
      <c r="BD137" s="14"/>
      <c r="BE137" s="14"/>
    </row>
    <row r="138" spans="49:57" ht="12" customHeight="1" x14ac:dyDescent="0.3">
      <c r="AW138" s="14"/>
      <c r="AX138" s="14"/>
      <c r="AY138" s="14"/>
      <c r="AZ138" s="14"/>
      <c r="BA138" s="14"/>
      <c r="BB138" s="14"/>
      <c r="BC138" s="14"/>
      <c r="BD138" s="14"/>
      <c r="BE138" s="14"/>
    </row>
    <row r="139" spans="49:57" ht="12" customHeight="1" x14ac:dyDescent="0.3">
      <c r="AW139" s="14"/>
      <c r="AX139" s="14"/>
      <c r="AY139" s="14"/>
      <c r="AZ139" s="14"/>
      <c r="BA139" s="14"/>
      <c r="BB139" s="14"/>
      <c r="BC139" s="14"/>
      <c r="BD139" s="14"/>
      <c r="BE139" s="14"/>
    </row>
    <row r="140" spans="49:57" ht="12" customHeight="1" x14ac:dyDescent="0.3">
      <c r="AW140" s="14"/>
      <c r="AX140" s="14"/>
      <c r="AY140" s="14"/>
      <c r="AZ140" s="14"/>
      <c r="BA140" s="14"/>
      <c r="BB140" s="14"/>
      <c r="BC140" s="14"/>
      <c r="BD140" s="14"/>
      <c r="BE140" s="14"/>
    </row>
    <row r="141" spans="49:57" ht="12" customHeight="1" x14ac:dyDescent="0.3">
      <c r="AW141" s="14"/>
      <c r="AX141" s="14"/>
      <c r="AY141" s="14"/>
      <c r="AZ141" s="14"/>
      <c r="BA141" s="14"/>
      <c r="BB141" s="14"/>
      <c r="BC141" s="14"/>
      <c r="BD141" s="14"/>
      <c r="BE141" s="14"/>
    </row>
    <row r="142" spans="49:57" ht="12" customHeight="1" x14ac:dyDescent="0.3">
      <c r="AW142" s="14"/>
      <c r="AX142" s="14"/>
      <c r="AY142" s="14"/>
      <c r="AZ142" s="14"/>
      <c r="BA142" s="14"/>
      <c r="BB142" s="14"/>
      <c r="BC142" s="14"/>
      <c r="BD142" s="14"/>
      <c r="BE142" s="14"/>
    </row>
    <row r="143" spans="49:57" ht="12" customHeight="1" x14ac:dyDescent="0.3">
      <c r="AW143" s="14"/>
      <c r="AX143" s="14"/>
      <c r="AY143" s="14"/>
      <c r="AZ143" s="14"/>
      <c r="BA143" s="14"/>
      <c r="BB143" s="14"/>
      <c r="BC143" s="14"/>
      <c r="BD143" s="14"/>
      <c r="BE143" s="14"/>
    </row>
    <row r="144" spans="49:57" ht="12" customHeight="1" x14ac:dyDescent="0.3">
      <c r="AW144" s="14"/>
      <c r="AX144" s="14"/>
      <c r="AY144" s="14"/>
      <c r="AZ144" s="14"/>
      <c r="BA144" s="14"/>
      <c r="BB144" s="14"/>
      <c r="BC144" s="14"/>
      <c r="BD144" s="14"/>
      <c r="BE144" s="14"/>
    </row>
    <row r="145" spans="49:57" ht="12" customHeight="1" x14ac:dyDescent="0.3">
      <c r="AW145" s="14"/>
      <c r="AX145" s="14"/>
      <c r="AY145" s="14"/>
      <c r="AZ145" s="14"/>
      <c r="BA145" s="14"/>
      <c r="BB145" s="14"/>
      <c r="BC145" s="14"/>
      <c r="BD145" s="14"/>
      <c r="BE145" s="14"/>
    </row>
    <row r="146" spans="49:57" ht="12" customHeight="1" x14ac:dyDescent="0.3">
      <c r="AW146" s="14"/>
      <c r="AX146" s="14"/>
      <c r="AY146" s="14"/>
      <c r="AZ146" s="14"/>
      <c r="BA146" s="14"/>
      <c r="BB146" s="14"/>
      <c r="BC146" s="14"/>
      <c r="BD146" s="14"/>
      <c r="BE146" s="14"/>
    </row>
    <row r="147" spans="49:57" ht="12" customHeight="1" x14ac:dyDescent="0.3">
      <c r="AW147" s="14"/>
      <c r="AX147" s="14"/>
      <c r="AY147" s="14"/>
      <c r="AZ147" s="14"/>
      <c r="BA147" s="14"/>
      <c r="BB147" s="14"/>
      <c r="BC147" s="14"/>
      <c r="BD147" s="14"/>
      <c r="BE147" s="14"/>
    </row>
    <row r="148" spans="49:57" ht="12" customHeight="1" x14ac:dyDescent="0.3">
      <c r="AW148" s="14"/>
      <c r="AX148" s="14"/>
      <c r="AY148" s="14"/>
      <c r="AZ148" s="14"/>
      <c r="BA148" s="14"/>
      <c r="BB148" s="14"/>
      <c r="BC148" s="14"/>
      <c r="BD148" s="14"/>
      <c r="BE148" s="14"/>
    </row>
    <row r="149" spans="49:57" ht="12" customHeight="1" x14ac:dyDescent="0.3">
      <c r="AW149" s="14"/>
      <c r="AX149" s="14"/>
      <c r="AY149" s="14"/>
      <c r="AZ149" s="14"/>
      <c r="BA149" s="14"/>
      <c r="BB149" s="14"/>
      <c r="BC149" s="14"/>
      <c r="BD149" s="14"/>
      <c r="BE149" s="14"/>
    </row>
    <row r="150" spans="49:57" ht="12" customHeight="1" x14ac:dyDescent="0.3">
      <c r="AW150" s="14"/>
      <c r="AX150" s="14"/>
      <c r="AY150" s="14"/>
      <c r="AZ150" s="14"/>
      <c r="BA150" s="14"/>
      <c r="BB150" s="14"/>
      <c r="BC150" s="14"/>
      <c r="BD150" s="14"/>
      <c r="BE150" s="14"/>
    </row>
  </sheetData>
  <mergeCells count="48">
    <mergeCell ref="D14:AV15"/>
    <mergeCell ref="A1:C3"/>
    <mergeCell ref="D1:AM3"/>
    <mergeCell ref="AN1:AV3"/>
    <mergeCell ref="A5:AV7"/>
    <mergeCell ref="B8:AU12"/>
    <mergeCell ref="C43:AT49"/>
    <mergeCell ref="U55:AF55"/>
    <mergeCell ref="U51:AF51"/>
    <mergeCell ref="U53:AF53"/>
    <mergeCell ref="C33:AT39"/>
    <mergeCell ref="A102:AV102"/>
    <mergeCell ref="C86:AU100"/>
    <mergeCell ref="U57:AF57"/>
    <mergeCell ref="U59:AF59"/>
    <mergeCell ref="U61:AF61"/>
    <mergeCell ref="AB63:AL63"/>
    <mergeCell ref="C68:AU81"/>
    <mergeCell ref="D65:AU66"/>
    <mergeCell ref="D83:AU84"/>
    <mergeCell ref="S26:AP26"/>
    <mergeCell ref="S27:AP27"/>
    <mergeCell ref="D16:R16"/>
    <mergeCell ref="D17:R17"/>
    <mergeCell ref="D18:R18"/>
    <mergeCell ref="D19:R19"/>
    <mergeCell ref="D20:R20"/>
    <mergeCell ref="D21:R21"/>
    <mergeCell ref="D22:R22"/>
    <mergeCell ref="D24:R24"/>
    <mergeCell ref="D25:R25"/>
    <mergeCell ref="D26:R26"/>
    <mergeCell ref="D23:R23"/>
    <mergeCell ref="S21:AP21"/>
    <mergeCell ref="S22:AP22"/>
    <mergeCell ref="S23:AP23"/>
    <mergeCell ref="S24:AP24"/>
    <mergeCell ref="S25:AP25"/>
    <mergeCell ref="S16:AP16"/>
    <mergeCell ref="S17:AP17"/>
    <mergeCell ref="S18:AP18"/>
    <mergeCell ref="S19:AP19"/>
    <mergeCell ref="S20:AP20"/>
    <mergeCell ref="D29:R29"/>
    <mergeCell ref="S29:AP29"/>
    <mergeCell ref="S28:AP28"/>
    <mergeCell ref="D27:R27"/>
    <mergeCell ref="D28:R28"/>
  </mergeCells>
  <conditionalFormatting sqref="C86">
    <cfRule type="cellIs" dxfId="123" priority="30" operator="equal">
      <formula>0</formula>
    </cfRule>
  </conditionalFormatting>
  <conditionalFormatting sqref="C68">
    <cfRule type="cellIs" dxfId="122" priority="31" operator="equal">
      <formula>0</formula>
    </cfRule>
  </conditionalFormatting>
  <conditionalFormatting sqref="B8">
    <cfRule type="cellIs" dxfId="121" priority="28" operator="equal">
      <formula>0</formula>
    </cfRule>
  </conditionalFormatting>
  <conditionalFormatting sqref="U51">
    <cfRule type="cellIs" dxfId="120" priority="13" operator="equal">
      <formula>0</formula>
    </cfRule>
  </conditionalFormatting>
  <conditionalFormatting sqref="C43:AT49">
    <cfRule type="cellIs" dxfId="119" priority="14" operator="equal">
      <formula>0</formula>
    </cfRule>
  </conditionalFormatting>
  <conditionalFormatting sqref="C33:AT39">
    <cfRule type="cellIs" dxfId="118" priority="15" operator="equal">
      <formula>0</formula>
    </cfRule>
  </conditionalFormatting>
  <conditionalFormatting sqref="U55:AF55">
    <cfRule type="cellIs" dxfId="117" priority="11" operator="equal">
      <formula>0</formula>
    </cfRule>
  </conditionalFormatting>
  <conditionalFormatting sqref="U53">
    <cfRule type="cellIs" dxfId="116" priority="12" operator="equal">
      <formula>0</formula>
    </cfRule>
  </conditionalFormatting>
  <conditionalFormatting sqref="U57:AF57">
    <cfRule type="cellIs" dxfId="115" priority="10" operator="equal">
      <formula>0</formula>
    </cfRule>
  </conditionalFormatting>
  <conditionalFormatting sqref="U59:AF59">
    <cfRule type="cellIs" dxfId="114" priority="9" operator="equal">
      <formula>0</formula>
    </cfRule>
  </conditionalFormatting>
  <conditionalFormatting sqref="U61:AF61">
    <cfRule type="cellIs" dxfId="113" priority="8" operator="equal">
      <formula>0</formula>
    </cfRule>
  </conditionalFormatting>
  <conditionalFormatting sqref="AB63:AL63">
    <cfRule type="cellIs" dxfId="112" priority="7" operator="equal">
      <formula>0</formula>
    </cfRule>
  </conditionalFormatting>
  <conditionalFormatting sqref="S17">
    <cfRule type="cellIs" dxfId="111" priority="6" operator="equal">
      <formula>0</formula>
    </cfRule>
  </conditionalFormatting>
  <conditionalFormatting sqref="S17">
    <cfRule type="cellIs" dxfId="110" priority="5" operator="equal">
      <formula>"oui"</formula>
    </cfRule>
  </conditionalFormatting>
  <conditionalFormatting sqref="S18:S28">
    <cfRule type="cellIs" dxfId="109" priority="4" operator="equal">
      <formula>0</formula>
    </cfRule>
  </conditionalFormatting>
  <conditionalFormatting sqref="S18:S28">
    <cfRule type="cellIs" dxfId="108" priority="3" operator="equal">
      <formula>"oui"</formula>
    </cfRule>
  </conditionalFormatting>
  <conditionalFormatting sqref="S29">
    <cfRule type="cellIs" dxfId="107" priority="2" operator="equal">
      <formula>0</formula>
    </cfRule>
  </conditionalFormatting>
  <conditionalFormatting sqref="S29">
    <cfRule type="cellIs" dxfId="106" priority="1" operator="equal">
      <formula>"oui"</formula>
    </cfRule>
  </conditionalFormatting>
  <dataValidations disablePrompts="1" count="1">
    <dataValidation type="list" allowBlank="1" showInputMessage="1" showErrorMessage="1" sqref="U61:AF61">
      <formula1>$BH$60:$BH$63</formula1>
    </dataValidation>
  </dataValidation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7" tint="0.79998168889431442"/>
  </sheetPr>
  <dimension ref="A1:RL808"/>
  <sheetViews>
    <sheetView workbookViewId="0">
      <selection activeCell="BH12" sqref="BH12"/>
    </sheetView>
  </sheetViews>
  <sheetFormatPr baseColWidth="10" defaultColWidth="2.5546875" defaultRowHeight="12" customHeight="1" x14ac:dyDescent="0.3"/>
  <cols>
    <col min="44" max="44" width="15.33203125" customWidth="1"/>
    <col min="49" max="480" width="2.5546875" style="14"/>
  </cols>
  <sheetData>
    <row r="1" spans="1:48" ht="12" customHeight="1" thickTop="1" x14ac:dyDescent="0.3">
      <c r="A1" s="242"/>
      <c r="B1" s="243"/>
      <c r="C1" s="243"/>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30" t="s">
        <v>610</v>
      </c>
      <c r="AO1" s="230"/>
      <c r="AP1" s="230"/>
      <c r="AQ1" s="230"/>
      <c r="AR1" s="230"/>
      <c r="AS1" s="230"/>
      <c r="AT1" s="230"/>
      <c r="AU1" s="230"/>
      <c r="AV1" s="231"/>
    </row>
    <row r="2" spans="1:48" ht="12" customHeight="1" x14ac:dyDescent="0.3">
      <c r="A2" s="244"/>
      <c r="B2" s="245"/>
      <c r="C2" s="245"/>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33"/>
      <c r="AO2" s="233"/>
      <c r="AP2" s="233"/>
      <c r="AQ2" s="233"/>
      <c r="AR2" s="233"/>
      <c r="AS2" s="233"/>
      <c r="AT2" s="233"/>
      <c r="AU2" s="233"/>
      <c r="AV2" s="234"/>
    </row>
    <row r="3" spans="1:48" ht="12" customHeight="1" x14ac:dyDescent="0.3">
      <c r="A3" s="246"/>
      <c r="B3" s="247"/>
      <c r="C3" s="247"/>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36"/>
      <c r="AO3" s="236"/>
      <c r="AP3" s="236"/>
      <c r="AQ3" s="236"/>
      <c r="AR3" s="236"/>
      <c r="AS3" s="236"/>
      <c r="AT3" s="236"/>
      <c r="AU3" s="236"/>
      <c r="AV3" s="237"/>
    </row>
    <row r="4" spans="1:48" ht="12" customHeight="1" x14ac:dyDescent="0.3">
      <c r="A4" s="420" t="s">
        <v>676</v>
      </c>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2"/>
    </row>
    <row r="5" spans="1:48" ht="12" customHeight="1" x14ac:dyDescent="0.3">
      <c r="A5" s="423"/>
      <c r="B5" s="424"/>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5"/>
    </row>
    <row r="6" spans="1:48" ht="12" customHeight="1" x14ac:dyDescent="0.3">
      <c r="A6" s="423"/>
      <c r="B6" s="424"/>
      <c r="C6" s="424"/>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5"/>
    </row>
    <row r="7" spans="1:48" ht="12" customHeight="1" x14ac:dyDescent="0.3">
      <c r="A7" s="423"/>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5"/>
    </row>
    <row r="8" spans="1:48" ht="12" customHeight="1" x14ac:dyDescent="0.3">
      <c r="A8" s="423"/>
      <c r="B8" s="424"/>
      <c r="C8" s="424"/>
      <c r="D8" s="424"/>
      <c r="E8" s="424"/>
      <c r="F8" s="424"/>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5"/>
    </row>
    <row r="9" spans="1:48" ht="12" customHeight="1" x14ac:dyDescent="0.3">
      <c r="A9" s="423"/>
      <c r="B9" s="424"/>
      <c r="C9" s="424"/>
      <c r="D9" s="424"/>
      <c r="E9" s="424"/>
      <c r="F9" s="424"/>
      <c r="G9" s="424"/>
      <c r="H9" s="424"/>
      <c r="I9" s="42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5"/>
    </row>
    <row r="10" spans="1:48" ht="12" customHeight="1" x14ac:dyDescent="0.3">
      <c r="A10" s="423"/>
      <c r="B10" s="424"/>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5"/>
    </row>
    <row r="11" spans="1:48" ht="12" customHeight="1" x14ac:dyDescent="0.3">
      <c r="A11" s="423"/>
      <c r="B11" s="424"/>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5"/>
    </row>
    <row r="12" spans="1:48" ht="12" customHeight="1" x14ac:dyDescent="0.3">
      <c r="A12" s="423"/>
      <c r="B12" s="424"/>
      <c r="C12" s="424"/>
      <c r="D12" s="424"/>
      <c r="E12" s="424"/>
      <c r="F12" s="424"/>
      <c r="G12" s="424"/>
      <c r="H12" s="424"/>
      <c r="I12" s="424"/>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5"/>
    </row>
    <row r="13" spans="1:48" ht="12" customHeight="1" x14ac:dyDescent="0.3">
      <c r="A13" s="423"/>
      <c r="B13" s="424"/>
      <c r="C13" s="424"/>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5"/>
    </row>
    <row r="14" spans="1:48" ht="12" customHeight="1" x14ac:dyDescent="0.3">
      <c r="A14" s="423"/>
      <c r="B14" s="424"/>
      <c r="C14" s="424"/>
      <c r="D14" s="424"/>
      <c r="E14" s="424"/>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5"/>
    </row>
    <row r="15" spans="1:48" ht="17.399999999999999" customHeight="1" x14ac:dyDescent="0.3">
      <c r="A15" s="423"/>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5"/>
    </row>
    <row r="16" spans="1:48" ht="12" customHeight="1" x14ac:dyDescent="0.3">
      <c r="A16" s="423"/>
      <c r="B16" s="424"/>
      <c r="C16" s="424"/>
      <c r="D16" s="424"/>
      <c r="E16" s="424"/>
      <c r="F16" s="424"/>
      <c r="G16" s="424"/>
      <c r="H16" s="424"/>
      <c r="I16" s="424"/>
      <c r="J16" s="424"/>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5"/>
    </row>
    <row r="17" spans="1:48" ht="12" customHeight="1" x14ac:dyDescent="0.3">
      <c r="A17" s="423"/>
      <c r="B17" s="424"/>
      <c r="C17" s="424"/>
      <c r="D17" s="424"/>
      <c r="E17" s="424"/>
      <c r="F17" s="424"/>
      <c r="G17" s="424"/>
      <c r="H17" s="424"/>
      <c r="I17" s="424"/>
      <c r="J17" s="424"/>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5"/>
    </row>
    <row r="18" spans="1:48" ht="12" customHeight="1" thickBot="1" x14ac:dyDescent="0.35">
      <c r="A18" s="42"/>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418"/>
      <c r="AO18" s="418"/>
      <c r="AP18" s="418"/>
      <c r="AQ18" s="418"/>
      <c r="AR18" s="28"/>
      <c r="AS18" s="418"/>
      <c r="AT18" s="418"/>
      <c r="AU18" s="418"/>
      <c r="AV18" s="419"/>
    </row>
    <row r="19" spans="1:48" s="14" customFormat="1" ht="12" customHeight="1" thickTop="1" x14ac:dyDescent="0.3"/>
    <row r="20" spans="1:48" s="14" customFormat="1" ht="12" customHeight="1" x14ac:dyDescent="0.3"/>
    <row r="21" spans="1:48" s="14" customFormat="1" ht="12" customHeight="1" x14ac:dyDescent="0.3"/>
    <row r="22" spans="1:48" s="14" customFormat="1" ht="12" customHeight="1" x14ac:dyDescent="0.3"/>
    <row r="23" spans="1:48" s="14" customFormat="1" ht="12" customHeight="1" x14ac:dyDescent="0.3"/>
    <row r="24" spans="1:48" s="14" customFormat="1" ht="12" customHeight="1" x14ac:dyDescent="0.3"/>
    <row r="25" spans="1:48" s="14" customFormat="1" ht="12" customHeight="1" x14ac:dyDescent="0.3"/>
    <row r="26" spans="1:48" s="14" customFormat="1" ht="12" customHeight="1" x14ac:dyDescent="0.3"/>
    <row r="27" spans="1:48" s="14" customFormat="1" ht="12" customHeight="1" x14ac:dyDescent="0.3"/>
    <row r="28" spans="1:48" s="14" customFormat="1" ht="12" customHeight="1" x14ac:dyDescent="0.3"/>
    <row r="29" spans="1:48" s="14" customFormat="1" ht="12" customHeight="1" x14ac:dyDescent="0.3"/>
    <row r="30" spans="1:48" s="14" customFormat="1" ht="12" customHeight="1" x14ac:dyDescent="0.3"/>
    <row r="31" spans="1:48" s="14" customFormat="1" ht="12" customHeight="1" x14ac:dyDescent="0.3"/>
    <row r="32" spans="1:48" s="14" customFormat="1" ht="12" customHeight="1" x14ac:dyDescent="0.3"/>
    <row r="33" s="14" customFormat="1" ht="12" customHeight="1" x14ac:dyDescent="0.3"/>
    <row r="34" s="14" customFormat="1" ht="12" customHeight="1" x14ac:dyDescent="0.3"/>
    <row r="35" s="14" customFormat="1" ht="12" customHeight="1" x14ac:dyDescent="0.3"/>
    <row r="36" s="14" customFormat="1" ht="12" customHeight="1" x14ac:dyDescent="0.3"/>
    <row r="37" s="14" customFormat="1" ht="12" customHeight="1" x14ac:dyDescent="0.3"/>
    <row r="38" s="14" customFormat="1" ht="12" customHeight="1" x14ac:dyDescent="0.3"/>
    <row r="39" s="14" customFormat="1" ht="12" customHeight="1" x14ac:dyDescent="0.3"/>
    <row r="40" s="14" customFormat="1" ht="12" customHeight="1" x14ac:dyDescent="0.3"/>
    <row r="41" s="14" customFormat="1" ht="12" customHeight="1" x14ac:dyDescent="0.3"/>
    <row r="42" s="14" customFormat="1" ht="12" customHeight="1" x14ac:dyDescent="0.3"/>
    <row r="43" s="14" customFormat="1" ht="12" customHeight="1" x14ac:dyDescent="0.3"/>
    <row r="44" s="14" customFormat="1" ht="12" customHeight="1" x14ac:dyDescent="0.3"/>
    <row r="45" s="14" customFormat="1" ht="12" customHeight="1" x14ac:dyDescent="0.3"/>
    <row r="46" s="14" customFormat="1" ht="12" customHeight="1" x14ac:dyDescent="0.3"/>
    <row r="47" s="14" customFormat="1" ht="12" customHeight="1" x14ac:dyDescent="0.3"/>
    <row r="48" s="14" customFormat="1" ht="12" customHeight="1" x14ac:dyDescent="0.3"/>
    <row r="49" s="14" customFormat="1" ht="12" customHeight="1" x14ac:dyDescent="0.3"/>
    <row r="50" s="14" customFormat="1" ht="12" customHeight="1" x14ac:dyDescent="0.3"/>
    <row r="51" s="14" customFormat="1" ht="12" customHeight="1" x14ac:dyDescent="0.3"/>
    <row r="52" s="14" customFormat="1" ht="12" customHeight="1" x14ac:dyDescent="0.3"/>
    <row r="53" s="14" customFormat="1" ht="12" customHeight="1" x14ac:dyDescent="0.3"/>
    <row r="54" s="14" customFormat="1" ht="12" customHeight="1" x14ac:dyDescent="0.3"/>
    <row r="55" s="14" customFormat="1" ht="12" customHeight="1" x14ac:dyDescent="0.3"/>
    <row r="56" s="14" customFormat="1" ht="12" customHeight="1" x14ac:dyDescent="0.3"/>
    <row r="57" s="14" customFormat="1" ht="12" customHeight="1" x14ac:dyDescent="0.3"/>
    <row r="58" s="14" customFormat="1" ht="12" customHeight="1" x14ac:dyDescent="0.3"/>
    <row r="59" s="14" customFormat="1" ht="12" customHeight="1" x14ac:dyDescent="0.3"/>
    <row r="60" s="14" customFormat="1" ht="12" customHeight="1" x14ac:dyDescent="0.3"/>
    <row r="61" s="14" customFormat="1" ht="12" customHeight="1" x14ac:dyDescent="0.3"/>
    <row r="62" s="14" customFormat="1" ht="12" customHeight="1" x14ac:dyDescent="0.3"/>
    <row r="63" s="14" customFormat="1" ht="12" customHeight="1" x14ac:dyDescent="0.3"/>
    <row r="64" s="14" customFormat="1" ht="12" customHeight="1" x14ac:dyDescent="0.3"/>
    <row r="65" s="14" customFormat="1" ht="12" customHeight="1" x14ac:dyDescent="0.3"/>
    <row r="66" s="14" customFormat="1" ht="12" customHeight="1" x14ac:dyDescent="0.3"/>
    <row r="67" s="14" customFormat="1" ht="12" customHeight="1" x14ac:dyDescent="0.3"/>
    <row r="68" s="14" customFormat="1" ht="12" customHeight="1" x14ac:dyDescent="0.3"/>
    <row r="69" s="14" customFormat="1" ht="12" customHeight="1" x14ac:dyDescent="0.3"/>
    <row r="70" s="14" customFormat="1" ht="12" customHeight="1" x14ac:dyDescent="0.3"/>
    <row r="71" s="14" customFormat="1" ht="12" customHeight="1" x14ac:dyDescent="0.3"/>
    <row r="72" s="14" customFormat="1" ht="12" customHeight="1" x14ac:dyDescent="0.3"/>
    <row r="73" s="14" customFormat="1" ht="12" customHeight="1" x14ac:dyDescent="0.3"/>
    <row r="74" s="14" customFormat="1" ht="12" customHeight="1" x14ac:dyDescent="0.3"/>
    <row r="75" s="14" customFormat="1" ht="12" customHeight="1" x14ac:dyDescent="0.3"/>
    <row r="76" s="14" customFormat="1" ht="12" customHeight="1" x14ac:dyDescent="0.3"/>
    <row r="77" s="14" customFormat="1" ht="12" customHeight="1" x14ac:dyDescent="0.3"/>
    <row r="78" s="14" customFormat="1" ht="12" customHeight="1" x14ac:dyDescent="0.3"/>
    <row r="79" s="14" customFormat="1" ht="12" customHeight="1" x14ac:dyDescent="0.3"/>
    <row r="80" s="14" customFormat="1" ht="12" customHeight="1" x14ac:dyDescent="0.3"/>
    <row r="81" s="14" customFormat="1" ht="12" customHeight="1" x14ac:dyDescent="0.3"/>
    <row r="82" s="14" customFormat="1" ht="12" customHeight="1" x14ac:dyDescent="0.3"/>
    <row r="83" s="14" customFormat="1" ht="12" customHeight="1" x14ac:dyDescent="0.3"/>
    <row r="84" s="14" customFormat="1" ht="12" customHeight="1" x14ac:dyDescent="0.3"/>
    <row r="85" s="14" customFormat="1" ht="12" customHeight="1" x14ac:dyDescent="0.3"/>
    <row r="86" s="14" customFormat="1" ht="12" customHeight="1" x14ac:dyDescent="0.3"/>
    <row r="87" s="14" customFormat="1" ht="12" customHeight="1" x14ac:dyDescent="0.3"/>
    <row r="88" s="14" customFormat="1" ht="12" customHeight="1" x14ac:dyDescent="0.3"/>
    <row r="89" s="14" customFormat="1" ht="12" customHeight="1" x14ac:dyDescent="0.3"/>
    <row r="90" s="14" customFormat="1" ht="12" customHeight="1" x14ac:dyDescent="0.3"/>
    <row r="91" s="14" customFormat="1" ht="12" customHeight="1" x14ac:dyDescent="0.3"/>
    <row r="92" s="14" customFormat="1" ht="12" customHeight="1" x14ac:dyDescent="0.3"/>
    <row r="93" s="14" customFormat="1" ht="12" customHeight="1" x14ac:dyDescent="0.3"/>
    <row r="94" s="14" customFormat="1" ht="12" customHeight="1" x14ac:dyDescent="0.3"/>
    <row r="95" s="14" customFormat="1" ht="12" customHeight="1" x14ac:dyDescent="0.3"/>
    <row r="96" s="14" customFormat="1" ht="12" customHeight="1" x14ac:dyDescent="0.3"/>
    <row r="97" s="14" customFormat="1" ht="12" customHeight="1" x14ac:dyDescent="0.3"/>
    <row r="98" s="14" customFormat="1" ht="12" customHeight="1" x14ac:dyDescent="0.3"/>
    <row r="99" s="14" customFormat="1" ht="12" customHeight="1" x14ac:dyDescent="0.3"/>
    <row r="100" s="14" customFormat="1" ht="12" customHeight="1" x14ac:dyDescent="0.3"/>
    <row r="101" s="14" customFormat="1" ht="12" customHeight="1" x14ac:dyDescent="0.3"/>
    <row r="102" s="14" customFormat="1" ht="12" customHeight="1" x14ac:dyDescent="0.3"/>
    <row r="103" s="14" customFormat="1" ht="12" customHeight="1" x14ac:dyDescent="0.3"/>
    <row r="104" s="14" customFormat="1" ht="12" customHeight="1" x14ac:dyDescent="0.3"/>
    <row r="105" s="14" customFormat="1" ht="12" customHeight="1" x14ac:dyDescent="0.3"/>
    <row r="106" s="14" customFormat="1" ht="12" customHeight="1" x14ac:dyDescent="0.3"/>
    <row r="107" s="14" customFormat="1" ht="12" customHeight="1" x14ac:dyDescent="0.3"/>
    <row r="108" s="14" customFormat="1" ht="12" customHeight="1" x14ac:dyDescent="0.3"/>
    <row r="109" s="14" customFormat="1" ht="12" customHeight="1" x14ac:dyDescent="0.3"/>
    <row r="110" s="14" customFormat="1" ht="12" customHeight="1" x14ac:dyDescent="0.3"/>
    <row r="111" s="14" customFormat="1" ht="12" customHeight="1" x14ac:dyDescent="0.3"/>
    <row r="112" s="14" customFormat="1" ht="12" customHeight="1" x14ac:dyDescent="0.3"/>
    <row r="113" s="14" customFormat="1" ht="12" customHeight="1" x14ac:dyDescent="0.3"/>
    <row r="114" s="14" customFormat="1" ht="12" customHeight="1" x14ac:dyDescent="0.3"/>
    <row r="115" s="14" customFormat="1" ht="12" customHeight="1" x14ac:dyDescent="0.3"/>
    <row r="116" s="14" customFormat="1" ht="12" customHeight="1" x14ac:dyDescent="0.3"/>
    <row r="117" s="14" customFormat="1" ht="12" customHeight="1" x14ac:dyDescent="0.3"/>
    <row r="118" s="14" customFormat="1" ht="12" customHeight="1" x14ac:dyDescent="0.3"/>
    <row r="119" s="14" customFormat="1" ht="12" customHeight="1" x14ac:dyDescent="0.3"/>
    <row r="120" s="14" customFormat="1" ht="12" customHeight="1" x14ac:dyDescent="0.3"/>
    <row r="121" s="14" customFormat="1" ht="12" customHeight="1" x14ac:dyDescent="0.3"/>
    <row r="122" s="14" customFormat="1" ht="12" customHeight="1" x14ac:dyDescent="0.3"/>
    <row r="123" s="14" customFormat="1" ht="12" customHeight="1" x14ac:dyDescent="0.3"/>
    <row r="124" s="14" customFormat="1" ht="12" customHeight="1" x14ac:dyDescent="0.3"/>
    <row r="125" s="14" customFormat="1" ht="12" customHeight="1" x14ac:dyDescent="0.3"/>
    <row r="126" s="14" customFormat="1" ht="12" customHeight="1" x14ac:dyDescent="0.3"/>
    <row r="127" s="14" customFormat="1" ht="12" customHeight="1" x14ac:dyDescent="0.3"/>
    <row r="128" s="14" customFormat="1" ht="12" customHeight="1" x14ac:dyDescent="0.3"/>
    <row r="129" s="14" customFormat="1" ht="12" customHeight="1" x14ac:dyDescent="0.3"/>
    <row r="130" s="14" customFormat="1" ht="12" customHeight="1" x14ac:dyDescent="0.3"/>
    <row r="131" s="14" customFormat="1" ht="12" customHeight="1" x14ac:dyDescent="0.3"/>
    <row r="132" s="14" customFormat="1" ht="12" customHeight="1" x14ac:dyDescent="0.3"/>
    <row r="133" s="14" customFormat="1" ht="12" customHeight="1" x14ac:dyDescent="0.3"/>
    <row r="134" s="14" customFormat="1" ht="12" customHeight="1" x14ac:dyDescent="0.3"/>
    <row r="135" s="14" customFormat="1" ht="12" customHeight="1" x14ac:dyDescent="0.3"/>
    <row r="136" s="14" customFormat="1" ht="12" customHeight="1" x14ac:dyDescent="0.3"/>
    <row r="137" s="14" customFormat="1" ht="12" customHeight="1" x14ac:dyDescent="0.3"/>
    <row r="138" s="14" customFormat="1" ht="12" customHeight="1" x14ac:dyDescent="0.3"/>
    <row r="139" s="14" customFormat="1" ht="12" customHeight="1" x14ac:dyDescent="0.3"/>
    <row r="140" s="14" customFormat="1" ht="12" customHeight="1" x14ac:dyDescent="0.3"/>
    <row r="141" s="14" customFormat="1" ht="12" customHeight="1" x14ac:dyDescent="0.3"/>
    <row r="142" s="14" customFormat="1" ht="12" customHeight="1" x14ac:dyDescent="0.3"/>
    <row r="143" s="14" customFormat="1" ht="12" customHeight="1" x14ac:dyDescent="0.3"/>
    <row r="144" s="14" customFormat="1" ht="12" customHeight="1" x14ac:dyDescent="0.3"/>
    <row r="145" s="14" customFormat="1" ht="12" customHeight="1" x14ac:dyDescent="0.3"/>
    <row r="146" s="14" customFormat="1" ht="12" customHeight="1" x14ac:dyDescent="0.3"/>
    <row r="147" s="14" customFormat="1" ht="12" customHeight="1" x14ac:dyDescent="0.3"/>
    <row r="148" s="14" customFormat="1" ht="12" customHeight="1" x14ac:dyDescent="0.3"/>
    <row r="149" s="14" customFormat="1" ht="12" customHeight="1" x14ac:dyDescent="0.3"/>
    <row r="150" s="14" customFormat="1" ht="12" customHeight="1" x14ac:dyDescent="0.3"/>
    <row r="151" s="14" customFormat="1" ht="12" customHeight="1" x14ac:dyDescent="0.3"/>
    <row r="152" s="14" customFormat="1" ht="12" customHeight="1" x14ac:dyDescent="0.3"/>
    <row r="153" s="14" customFormat="1" ht="12" customHeight="1" x14ac:dyDescent="0.3"/>
    <row r="154" s="14" customFormat="1" ht="12" customHeight="1" x14ac:dyDescent="0.3"/>
    <row r="155" s="14" customFormat="1" ht="12" customHeight="1" x14ac:dyDescent="0.3"/>
    <row r="156" s="14" customFormat="1" ht="12" customHeight="1" x14ac:dyDescent="0.3"/>
    <row r="157" s="14" customFormat="1" ht="12" customHeight="1" x14ac:dyDescent="0.3"/>
    <row r="158" s="14" customFormat="1" ht="12" customHeight="1" x14ac:dyDescent="0.3"/>
    <row r="159" s="14" customFormat="1" ht="12" customHeight="1" x14ac:dyDescent="0.3"/>
    <row r="160" s="14" customFormat="1" ht="12" customHeight="1" x14ac:dyDescent="0.3"/>
    <row r="161" s="14" customFormat="1" ht="12" customHeight="1" x14ac:dyDescent="0.3"/>
    <row r="162" s="14" customFormat="1" ht="12" customHeight="1" x14ac:dyDescent="0.3"/>
    <row r="163" s="14" customFormat="1" ht="12" customHeight="1" x14ac:dyDescent="0.3"/>
    <row r="164" s="14" customFormat="1" ht="12" customHeight="1" x14ac:dyDescent="0.3"/>
    <row r="165" s="14" customFormat="1" ht="12" customHeight="1" x14ac:dyDescent="0.3"/>
    <row r="166" s="14" customFormat="1" ht="12" customHeight="1" x14ac:dyDescent="0.3"/>
    <row r="167" s="14" customFormat="1" ht="12" customHeight="1" x14ac:dyDescent="0.3"/>
    <row r="168" s="14" customFormat="1" ht="12" customHeight="1" x14ac:dyDescent="0.3"/>
    <row r="169" s="14" customFormat="1" ht="12" customHeight="1" x14ac:dyDescent="0.3"/>
    <row r="170" s="14" customFormat="1" ht="12" customHeight="1" x14ac:dyDescent="0.3"/>
    <row r="171" s="14" customFormat="1" ht="12" customHeight="1" x14ac:dyDescent="0.3"/>
    <row r="172" s="14" customFormat="1" ht="12" customHeight="1" x14ac:dyDescent="0.3"/>
    <row r="173" s="14" customFormat="1" ht="12" customHeight="1" x14ac:dyDescent="0.3"/>
    <row r="174" s="14" customFormat="1" ht="12" customHeight="1" x14ac:dyDescent="0.3"/>
    <row r="175" s="14" customFormat="1" ht="12" customHeight="1" x14ac:dyDescent="0.3"/>
    <row r="176" s="14" customFormat="1" ht="12" customHeight="1" x14ac:dyDescent="0.3"/>
    <row r="177" s="14" customFormat="1" ht="12" customHeight="1" x14ac:dyDescent="0.3"/>
    <row r="178" s="14" customFormat="1" ht="12" customHeight="1" x14ac:dyDescent="0.3"/>
    <row r="179" s="14" customFormat="1" ht="12" customHeight="1" x14ac:dyDescent="0.3"/>
    <row r="180" s="14" customFormat="1" ht="12" customHeight="1" x14ac:dyDescent="0.3"/>
    <row r="181" s="14" customFormat="1" ht="12" customHeight="1" x14ac:dyDescent="0.3"/>
    <row r="182" s="14" customFormat="1" ht="12" customHeight="1" x14ac:dyDescent="0.3"/>
    <row r="183" s="14" customFormat="1" ht="12" customHeight="1" x14ac:dyDescent="0.3"/>
    <row r="184" s="14" customFormat="1" ht="12" customHeight="1" x14ac:dyDescent="0.3"/>
    <row r="185" s="14" customFormat="1" ht="12" customHeight="1" x14ac:dyDescent="0.3"/>
    <row r="186" s="14" customFormat="1" ht="12" customHeight="1" x14ac:dyDescent="0.3"/>
    <row r="187" s="14" customFormat="1" ht="12" customHeight="1" x14ac:dyDescent="0.3"/>
    <row r="188" s="14" customFormat="1" ht="12" customHeight="1" x14ac:dyDescent="0.3"/>
    <row r="189" s="14" customFormat="1" ht="12" customHeight="1" x14ac:dyDescent="0.3"/>
    <row r="190" s="14" customFormat="1" ht="12" customHeight="1" x14ac:dyDescent="0.3"/>
    <row r="191" s="14" customFormat="1" ht="12" customHeight="1" x14ac:dyDescent="0.3"/>
    <row r="192" s="14" customFormat="1" ht="12" customHeight="1" x14ac:dyDescent="0.3"/>
    <row r="193" s="14" customFormat="1" ht="12" customHeight="1" x14ac:dyDescent="0.3"/>
    <row r="194" s="14" customFormat="1" ht="12" customHeight="1" x14ac:dyDescent="0.3"/>
    <row r="195" s="14" customFormat="1" ht="12" customHeight="1" x14ac:dyDescent="0.3"/>
    <row r="196" s="14" customFormat="1" ht="12" customHeight="1" x14ac:dyDescent="0.3"/>
    <row r="197" s="14" customFormat="1" ht="12" customHeight="1" x14ac:dyDescent="0.3"/>
    <row r="198" s="14" customFormat="1" ht="12" customHeight="1" x14ac:dyDescent="0.3"/>
    <row r="199" s="14" customFormat="1" ht="12" customHeight="1" x14ac:dyDescent="0.3"/>
    <row r="200" s="14" customFormat="1" ht="12" customHeight="1" x14ac:dyDescent="0.3"/>
    <row r="201" s="14" customFormat="1" ht="12" customHeight="1" x14ac:dyDescent="0.3"/>
    <row r="202" s="14" customFormat="1" ht="12" customHeight="1" x14ac:dyDescent="0.3"/>
    <row r="203" s="14" customFormat="1" ht="12" customHeight="1" x14ac:dyDescent="0.3"/>
    <row r="204" s="14" customFormat="1" ht="12" customHeight="1" x14ac:dyDescent="0.3"/>
    <row r="205" s="14" customFormat="1" ht="12" customHeight="1" x14ac:dyDescent="0.3"/>
    <row r="206" s="14" customFormat="1" ht="12" customHeight="1" x14ac:dyDescent="0.3"/>
    <row r="207" s="14" customFormat="1" ht="12" customHeight="1" x14ac:dyDescent="0.3"/>
    <row r="208" s="14" customFormat="1" ht="12" customHeight="1" x14ac:dyDescent="0.3"/>
    <row r="209" s="14" customFormat="1" ht="12" customHeight="1" x14ac:dyDescent="0.3"/>
    <row r="210" s="14" customFormat="1" ht="12" customHeight="1" x14ac:dyDescent="0.3"/>
    <row r="211" s="14" customFormat="1" ht="12" customHeight="1" x14ac:dyDescent="0.3"/>
    <row r="212" s="14" customFormat="1" ht="12" customHeight="1" x14ac:dyDescent="0.3"/>
    <row r="213" s="14" customFormat="1" ht="12" customHeight="1" x14ac:dyDescent="0.3"/>
    <row r="214" s="14" customFormat="1" ht="12" customHeight="1" x14ac:dyDescent="0.3"/>
    <row r="215" s="14" customFormat="1" ht="12" customHeight="1" x14ac:dyDescent="0.3"/>
    <row r="216" s="14" customFormat="1" ht="12" customHeight="1" x14ac:dyDescent="0.3"/>
    <row r="217" s="14" customFormat="1" ht="12" customHeight="1" x14ac:dyDescent="0.3"/>
    <row r="218" s="14" customFormat="1" ht="12" customHeight="1" x14ac:dyDescent="0.3"/>
    <row r="219" s="14" customFormat="1" ht="12" customHeight="1" x14ac:dyDescent="0.3"/>
    <row r="220" s="14" customFormat="1" ht="12" customHeight="1" x14ac:dyDescent="0.3"/>
    <row r="221" s="14" customFormat="1" ht="12" customHeight="1" x14ac:dyDescent="0.3"/>
    <row r="222" s="14" customFormat="1" ht="12" customHeight="1" x14ac:dyDescent="0.3"/>
    <row r="223" s="14" customFormat="1" ht="12" customHeight="1" x14ac:dyDescent="0.3"/>
    <row r="224" s="14" customFormat="1" ht="12" customHeight="1" x14ac:dyDescent="0.3"/>
    <row r="225" s="14" customFormat="1" ht="12" customHeight="1" x14ac:dyDescent="0.3"/>
    <row r="226" s="14" customFormat="1" ht="12" customHeight="1" x14ac:dyDescent="0.3"/>
    <row r="227" s="14" customFormat="1" ht="12" customHeight="1" x14ac:dyDescent="0.3"/>
    <row r="228" s="14" customFormat="1" ht="12" customHeight="1" x14ac:dyDescent="0.3"/>
    <row r="229" s="14" customFormat="1" ht="12" customHeight="1" x14ac:dyDescent="0.3"/>
    <row r="230" s="14" customFormat="1" ht="12" customHeight="1" x14ac:dyDescent="0.3"/>
    <row r="231" s="14" customFormat="1" ht="12" customHeight="1" x14ac:dyDescent="0.3"/>
    <row r="232" s="14" customFormat="1" ht="12" customHeight="1" x14ac:dyDescent="0.3"/>
    <row r="233" s="14" customFormat="1" ht="12" customHeight="1" x14ac:dyDescent="0.3"/>
    <row r="234" s="14" customFormat="1" ht="12" customHeight="1" x14ac:dyDescent="0.3"/>
    <row r="235" s="14" customFormat="1" ht="12" customHeight="1" x14ac:dyDescent="0.3"/>
    <row r="236" s="14" customFormat="1" ht="12" customHeight="1" x14ac:dyDescent="0.3"/>
    <row r="237" s="14" customFormat="1" ht="12" customHeight="1" x14ac:dyDescent="0.3"/>
    <row r="238" s="14" customFormat="1" ht="12" customHeight="1" x14ac:dyDescent="0.3"/>
    <row r="239" s="14" customFormat="1" ht="12" customHeight="1" x14ac:dyDescent="0.3"/>
    <row r="240" s="14" customFormat="1" ht="12" customHeight="1" x14ac:dyDescent="0.3"/>
    <row r="241" s="14" customFormat="1" ht="12" customHeight="1" x14ac:dyDescent="0.3"/>
    <row r="242" s="14" customFormat="1" ht="12" customHeight="1" x14ac:dyDescent="0.3"/>
    <row r="243" s="14" customFormat="1" ht="12" customHeight="1" x14ac:dyDescent="0.3"/>
    <row r="244" s="14" customFormat="1" ht="12" customHeight="1" x14ac:dyDescent="0.3"/>
    <row r="245" s="14" customFormat="1" ht="12" customHeight="1" x14ac:dyDescent="0.3"/>
    <row r="246" s="14" customFormat="1" ht="12" customHeight="1" x14ac:dyDescent="0.3"/>
    <row r="247" s="14" customFormat="1" ht="12" customHeight="1" x14ac:dyDescent="0.3"/>
    <row r="248" s="14" customFormat="1" ht="12" customHeight="1" x14ac:dyDescent="0.3"/>
    <row r="249" s="14" customFormat="1" ht="12" customHeight="1" x14ac:dyDescent="0.3"/>
    <row r="250" s="14" customFormat="1" ht="12" customHeight="1" x14ac:dyDescent="0.3"/>
    <row r="251" s="14" customFormat="1" ht="12" customHeight="1" x14ac:dyDescent="0.3"/>
    <row r="252" s="14" customFormat="1" ht="12" customHeight="1" x14ac:dyDescent="0.3"/>
    <row r="253" s="14" customFormat="1" ht="12" customHeight="1" x14ac:dyDescent="0.3"/>
    <row r="254" s="14" customFormat="1" ht="12" customHeight="1" x14ac:dyDescent="0.3"/>
    <row r="255" s="14" customFormat="1" ht="12" customHeight="1" x14ac:dyDescent="0.3"/>
    <row r="256" s="14" customFormat="1" ht="12" customHeight="1" x14ac:dyDescent="0.3"/>
    <row r="257" s="14" customFormat="1" ht="12" customHeight="1" x14ac:dyDescent="0.3"/>
    <row r="258" s="14" customFormat="1" ht="12" customHeight="1" x14ac:dyDescent="0.3"/>
    <row r="259" s="14" customFormat="1" ht="12" customHeight="1" x14ac:dyDescent="0.3"/>
    <row r="260" s="14" customFormat="1" ht="12" customHeight="1" x14ac:dyDescent="0.3"/>
    <row r="261" s="14" customFormat="1" ht="12" customHeight="1" x14ac:dyDescent="0.3"/>
    <row r="262" s="14" customFormat="1" ht="12" customHeight="1" x14ac:dyDescent="0.3"/>
    <row r="263" s="14" customFormat="1" ht="12" customHeight="1" x14ac:dyDescent="0.3"/>
    <row r="264" s="14" customFormat="1" ht="12" customHeight="1" x14ac:dyDescent="0.3"/>
    <row r="265" s="14" customFormat="1" ht="12" customHeight="1" x14ac:dyDescent="0.3"/>
    <row r="266" s="14" customFormat="1" ht="12" customHeight="1" x14ac:dyDescent="0.3"/>
    <row r="267" s="14" customFormat="1" ht="12" customHeight="1" x14ac:dyDescent="0.3"/>
    <row r="268" s="14" customFormat="1" ht="12" customHeight="1" x14ac:dyDescent="0.3"/>
    <row r="269" s="14" customFormat="1" ht="12" customHeight="1" x14ac:dyDescent="0.3"/>
    <row r="270" s="14" customFormat="1" ht="12" customHeight="1" x14ac:dyDescent="0.3"/>
    <row r="271" s="14" customFormat="1" ht="12" customHeight="1" x14ac:dyDescent="0.3"/>
    <row r="272" s="14" customFormat="1" ht="12" customHeight="1" x14ac:dyDescent="0.3"/>
    <row r="273" s="14" customFormat="1" ht="12" customHeight="1" x14ac:dyDescent="0.3"/>
    <row r="274" s="14" customFormat="1" ht="12" customHeight="1" x14ac:dyDescent="0.3"/>
    <row r="275" s="14" customFormat="1" ht="12" customHeight="1" x14ac:dyDescent="0.3"/>
    <row r="276" s="14" customFormat="1" ht="12" customHeight="1" x14ac:dyDescent="0.3"/>
    <row r="277" s="14" customFormat="1" ht="12" customHeight="1" x14ac:dyDescent="0.3"/>
    <row r="278" s="14" customFormat="1" ht="12" customHeight="1" x14ac:dyDescent="0.3"/>
    <row r="279" s="14" customFormat="1" ht="12" customHeight="1" x14ac:dyDescent="0.3"/>
    <row r="280" s="14" customFormat="1" ht="12" customHeight="1" x14ac:dyDescent="0.3"/>
    <row r="281" s="14" customFormat="1" ht="12" customHeight="1" x14ac:dyDescent="0.3"/>
    <row r="282" s="14" customFormat="1" ht="12" customHeight="1" x14ac:dyDescent="0.3"/>
    <row r="283" s="14" customFormat="1" ht="12" customHeight="1" x14ac:dyDescent="0.3"/>
    <row r="284" s="14" customFormat="1" ht="12" customHeight="1" x14ac:dyDescent="0.3"/>
    <row r="285" s="14" customFormat="1" ht="12" customHeight="1" x14ac:dyDescent="0.3"/>
    <row r="286" s="14" customFormat="1" ht="12" customHeight="1" x14ac:dyDescent="0.3"/>
    <row r="287" s="14" customFormat="1" ht="12" customHeight="1" x14ac:dyDescent="0.3"/>
    <row r="288" s="14" customFormat="1" ht="12" customHeight="1" x14ac:dyDescent="0.3"/>
    <row r="289" s="14" customFormat="1" ht="12" customHeight="1" x14ac:dyDescent="0.3"/>
    <row r="290" s="14" customFormat="1" ht="12" customHeight="1" x14ac:dyDescent="0.3"/>
    <row r="291" s="14" customFormat="1" ht="12" customHeight="1" x14ac:dyDescent="0.3"/>
    <row r="292" s="14" customFormat="1" ht="12" customHeight="1" x14ac:dyDescent="0.3"/>
    <row r="293" s="14" customFormat="1" ht="12" customHeight="1" x14ac:dyDescent="0.3"/>
    <row r="294" s="14" customFormat="1" ht="12" customHeight="1" x14ac:dyDescent="0.3"/>
    <row r="295" s="14" customFormat="1" ht="12" customHeight="1" x14ac:dyDescent="0.3"/>
    <row r="296" s="14" customFormat="1" ht="12" customHeight="1" x14ac:dyDescent="0.3"/>
    <row r="297" s="14" customFormat="1" ht="12" customHeight="1" x14ac:dyDescent="0.3"/>
    <row r="298" s="14" customFormat="1" ht="12" customHeight="1" x14ac:dyDescent="0.3"/>
    <row r="299" s="14" customFormat="1" ht="12" customHeight="1" x14ac:dyDescent="0.3"/>
    <row r="300" s="14" customFormat="1" ht="12" customHeight="1" x14ac:dyDescent="0.3"/>
    <row r="301" s="14" customFormat="1" ht="12" customHeight="1" x14ac:dyDescent="0.3"/>
    <row r="302" s="14" customFormat="1" ht="12" customHeight="1" x14ac:dyDescent="0.3"/>
    <row r="303" s="14" customFormat="1" ht="12" customHeight="1" x14ac:dyDescent="0.3"/>
    <row r="304" s="14" customFormat="1" ht="12" customHeight="1" x14ac:dyDescent="0.3"/>
    <row r="305" s="14" customFormat="1" ht="12" customHeight="1" x14ac:dyDescent="0.3"/>
    <row r="306" s="14" customFormat="1" ht="12" customHeight="1" x14ac:dyDescent="0.3"/>
    <row r="307" s="14" customFormat="1" ht="12" customHeight="1" x14ac:dyDescent="0.3"/>
    <row r="308" s="14" customFormat="1" ht="12" customHeight="1" x14ac:dyDescent="0.3"/>
    <row r="309" s="14" customFormat="1" ht="12" customHeight="1" x14ac:dyDescent="0.3"/>
    <row r="310" s="14" customFormat="1" ht="12" customHeight="1" x14ac:dyDescent="0.3"/>
    <row r="311" s="14" customFormat="1" ht="12" customHeight="1" x14ac:dyDescent="0.3"/>
    <row r="312" s="14" customFormat="1" ht="12" customHeight="1" x14ac:dyDescent="0.3"/>
    <row r="313" s="14" customFormat="1" ht="12" customHeight="1" x14ac:dyDescent="0.3"/>
    <row r="314" s="14" customFormat="1" ht="12" customHeight="1" x14ac:dyDescent="0.3"/>
    <row r="315" s="14" customFormat="1" ht="12" customHeight="1" x14ac:dyDescent="0.3"/>
    <row r="316" s="14" customFormat="1" ht="12" customHeight="1" x14ac:dyDescent="0.3"/>
    <row r="317" s="14" customFormat="1" ht="12" customHeight="1" x14ac:dyDescent="0.3"/>
    <row r="318" s="14" customFormat="1" ht="12" customHeight="1" x14ac:dyDescent="0.3"/>
    <row r="319" s="14" customFormat="1" ht="12" customHeight="1" x14ac:dyDescent="0.3"/>
    <row r="320" s="14" customFormat="1" ht="12" customHeight="1" x14ac:dyDescent="0.3"/>
    <row r="321" s="14" customFormat="1" ht="12" customHeight="1" x14ac:dyDescent="0.3"/>
    <row r="322" s="14" customFormat="1" ht="12" customHeight="1" x14ac:dyDescent="0.3"/>
    <row r="323" s="14" customFormat="1" ht="12" customHeight="1" x14ac:dyDescent="0.3"/>
    <row r="324" s="14" customFormat="1" ht="12" customHeight="1" x14ac:dyDescent="0.3"/>
    <row r="325" s="14" customFormat="1" ht="12" customHeight="1" x14ac:dyDescent="0.3"/>
    <row r="326" s="14" customFormat="1" ht="12" customHeight="1" x14ac:dyDescent="0.3"/>
    <row r="327" s="14" customFormat="1" ht="12" customHeight="1" x14ac:dyDescent="0.3"/>
    <row r="328" s="14" customFormat="1" ht="12" customHeight="1" x14ac:dyDescent="0.3"/>
    <row r="329" s="14" customFormat="1" ht="12" customHeight="1" x14ac:dyDescent="0.3"/>
    <row r="330" s="14" customFormat="1" ht="12" customHeight="1" x14ac:dyDescent="0.3"/>
    <row r="331" s="14" customFormat="1" ht="12" customHeight="1" x14ac:dyDescent="0.3"/>
    <row r="332" s="14" customFormat="1" ht="12" customHeight="1" x14ac:dyDescent="0.3"/>
    <row r="333" s="14" customFormat="1" ht="12" customHeight="1" x14ac:dyDescent="0.3"/>
    <row r="334" s="14" customFormat="1" ht="12" customHeight="1" x14ac:dyDescent="0.3"/>
    <row r="335" s="14" customFormat="1" ht="12" customHeight="1" x14ac:dyDescent="0.3"/>
    <row r="336" s="14" customFormat="1" ht="12" customHeight="1" x14ac:dyDescent="0.3"/>
    <row r="337" s="14" customFormat="1" ht="12" customHeight="1" x14ac:dyDescent="0.3"/>
    <row r="338" s="14" customFormat="1" ht="12" customHeight="1" x14ac:dyDescent="0.3"/>
    <row r="339" s="14" customFormat="1" ht="12" customHeight="1" x14ac:dyDescent="0.3"/>
    <row r="340" s="14" customFormat="1" ht="12" customHeight="1" x14ac:dyDescent="0.3"/>
    <row r="341" s="14" customFormat="1" ht="12" customHeight="1" x14ac:dyDescent="0.3"/>
    <row r="342" s="14" customFormat="1" ht="12" customHeight="1" x14ac:dyDescent="0.3"/>
    <row r="343" s="14" customFormat="1" ht="12" customHeight="1" x14ac:dyDescent="0.3"/>
    <row r="344" s="14" customFormat="1" ht="12" customHeight="1" x14ac:dyDescent="0.3"/>
    <row r="345" s="14" customFormat="1" ht="12" customHeight="1" x14ac:dyDescent="0.3"/>
    <row r="346" s="14" customFormat="1" ht="12" customHeight="1" x14ac:dyDescent="0.3"/>
    <row r="347" s="14" customFormat="1" ht="12" customHeight="1" x14ac:dyDescent="0.3"/>
    <row r="348" s="14" customFormat="1" ht="12" customHeight="1" x14ac:dyDescent="0.3"/>
    <row r="349" s="14" customFormat="1" ht="12" customHeight="1" x14ac:dyDescent="0.3"/>
    <row r="350" s="14" customFormat="1" ht="12" customHeight="1" x14ac:dyDescent="0.3"/>
    <row r="351" s="14" customFormat="1" ht="12" customHeight="1" x14ac:dyDescent="0.3"/>
    <row r="352" s="14" customFormat="1" ht="12" customHeight="1" x14ac:dyDescent="0.3"/>
    <row r="353" s="14" customFormat="1" ht="12" customHeight="1" x14ac:dyDescent="0.3"/>
    <row r="354" s="14" customFormat="1" ht="12" customHeight="1" x14ac:dyDescent="0.3"/>
    <row r="355" s="14" customFormat="1" ht="12" customHeight="1" x14ac:dyDescent="0.3"/>
    <row r="356" s="14" customFormat="1" ht="12" customHeight="1" x14ac:dyDescent="0.3"/>
    <row r="357" s="14" customFormat="1" ht="12" customHeight="1" x14ac:dyDescent="0.3"/>
    <row r="358" s="14" customFormat="1" ht="12" customHeight="1" x14ac:dyDescent="0.3"/>
    <row r="359" s="14" customFormat="1" ht="12" customHeight="1" x14ac:dyDescent="0.3"/>
    <row r="360" s="14" customFormat="1" ht="12" customHeight="1" x14ac:dyDescent="0.3"/>
    <row r="361" s="14" customFormat="1" ht="12" customHeight="1" x14ac:dyDescent="0.3"/>
    <row r="362" s="14" customFormat="1" ht="12" customHeight="1" x14ac:dyDescent="0.3"/>
    <row r="363" s="14" customFormat="1" ht="12" customHeight="1" x14ac:dyDescent="0.3"/>
    <row r="364" s="14" customFormat="1" ht="12" customHeight="1" x14ac:dyDescent="0.3"/>
    <row r="365" s="14" customFormat="1" ht="12" customHeight="1" x14ac:dyDescent="0.3"/>
    <row r="366" s="14" customFormat="1" ht="12" customHeight="1" x14ac:dyDescent="0.3"/>
    <row r="367" s="14" customFormat="1" ht="12" customHeight="1" x14ac:dyDescent="0.3"/>
    <row r="368" s="14" customFormat="1" ht="12" customHeight="1" x14ac:dyDescent="0.3"/>
    <row r="369" s="14" customFormat="1" ht="12" customHeight="1" x14ac:dyDescent="0.3"/>
    <row r="370" s="14" customFormat="1" ht="12" customHeight="1" x14ac:dyDescent="0.3"/>
    <row r="371" s="14" customFormat="1" ht="12" customHeight="1" x14ac:dyDescent="0.3"/>
    <row r="372" s="14" customFormat="1" ht="12" customHeight="1" x14ac:dyDescent="0.3"/>
    <row r="373" s="14" customFormat="1" ht="12" customHeight="1" x14ac:dyDescent="0.3"/>
    <row r="374" s="14" customFormat="1" ht="12" customHeight="1" x14ac:dyDescent="0.3"/>
    <row r="375" s="14" customFormat="1" ht="12" customHeight="1" x14ac:dyDescent="0.3"/>
    <row r="376" s="14" customFormat="1" ht="12" customHeight="1" x14ac:dyDescent="0.3"/>
    <row r="377" s="14" customFormat="1" ht="12" customHeight="1" x14ac:dyDescent="0.3"/>
    <row r="378" s="14" customFormat="1" ht="12" customHeight="1" x14ac:dyDescent="0.3"/>
    <row r="379" s="14" customFormat="1" ht="12" customHeight="1" x14ac:dyDescent="0.3"/>
    <row r="380" s="14" customFormat="1" ht="12" customHeight="1" x14ac:dyDescent="0.3"/>
    <row r="381" s="14" customFormat="1" ht="12" customHeight="1" x14ac:dyDescent="0.3"/>
    <row r="382" s="14" customFormat="1" ht="12" customHeight="1" x14ac:dyDescent="0.3"/>
    <row r="383" s="14" customFormat="1" ht="12" customHeight="1" x14ac:dyDescent="0.3"/>
    <row r="384" s="14" customFormat="1" ht="12" customHeight="1" x14ac:dyDescent="0.3"/>
    <row r="385" s="14" customFormat="1" ht="12" customHeight="1" x14ac:dyDescent="0.3"/>
    <row r="386" s="14" customFormat="1" ht="12" customHeight="1" x14ac:dyDescent="0.3"/>
    <row r="387" s="14" customFormat="1" ht="12" customHeight="1" x14ac:dyDescent="0.3"/>
    <row r="388" s="14" customFormat="1" ht="12" customHeight="1" x14ac:dyDescent="0.3"/>
    <row r="389" s="14" customFormat="1" ht="12" customHeight="1" x14ac:dyDescent="0.3"/>
    <row r="390" s="14" customFormat="1" ht="12" customHeight="1" x14ac:dyDescent="0.3"/>
    <row r="391" s="14" customFormat="1" ht="12" customHeight="1" x14ac:dyDescent="0.3"/>
    <row r="392" s="14" customFormat="1" ht="12" customHeight="1" x14ac:dyDescent="0.3"/>
    <row r="393" s="14" customFormat="1" ht="12" customHeight="1" x14ac:dyDescent="0.3"/>
    <row r="394" s="14" customFormat="1" ht="12" customHeight="1" x14ac:dyDescent="0.3"/>
    <row r="395" s="14" customFormat="1" ht="12" customHeight="1" x14ac:dyDescent="0.3"/>
    <row r="396" s="14" customFormat="1" ht="12" customHeight="1" x14ac:dyDescent="0.3"/>
    <row r="397" s="14" customFormat="1" ht="12" customHeight="1" x14ac:dyDescent="0.3"/>
    <row r="398" s="14" customFormat="1" ht="12" customHeight="1" x14ac:dyDescent="0.3"/>
    <row r="399" s="14" customFormat="1" ht="12" customHeight="1" x14ac:dyDescent="0.3"/>
    <row r="400" s="14" customFormat="1" ht="12" customHeight="1" x14ac:dyDescent="0.3"/>
    <row r="401" s="14" customFormat="1" ht="12" customHeight="1" x14ac:dyDescent="0.3"/>
    <row r="402" s="14" customFormat="1" ht="12" customHeight="1" x14ac:dyDescent="0.3"/>
    <row r="403" s="14" customFormat="1" ht="12" customHeight="1" x14ac:dyDescent="0.3"/>
    <row r="404" s="14" customFormat="1" ht="12" customHeight="1" x14ac:dyDescent="0.3"/>
    <row r="405" s="14" customFormat="1" ht="12" customHeight="1" x14ac:dyDescent="0.3"/>
    <row r="406" s="14" customFormat="1" ht="12" customHeight="1" x14ac:dyDescent="0.3"/>
    <row r="407" s="14" customFormat="1" ht="12" customHeight="1" x14ac:dyDescent="0.3"/>
    <row r="408" s="14" customFormat="1" ht="12" customHeight="1" x14ac:dyDescent="0.3"/>
    <row r="409" s="14" customFormat="1" ht="12" customHeight="1" x14ac:dyDescent="0.3"/>
    <row r="410" s="14" customFormat="1" ht="12" customHeight="1" x14ac:dyDescent="0.3"/>
    <row r="411" s="14" customFormat="1" ht="12" customHeight="1" x14ac:dyDescent="0.3"/>
    <row r="412" s="14" customFormat="1" ht="12" customHeight="1" x14ac:dyDescent="0.3"/>
    <row r="413" s="14" customFormat="1" ht="12" customHeight="1" x14ac:dyDescent="0.3"/>
    <row r="414" s="14" customFormat="1" ht="12" customHeight="1" x14ac:dyDescent="0.3"/>
    <row r="415" s="14" customFormat="1" ht="12" customHeight="1" x14ac:dyDescent="0.3"/>
    <row r="416" s="14" customFormat="1" ht="12" customHeight="1" x14ac:dyDescent="0.3"/>
    <row r="417" s="14" customFormat="1" ht="12" customHeight="1" x14ac:dyDescent="0.3"/>
    <row r="418" s="14" customFormat="1" ht="12" customHeight="1" x14ac:dyDescent="0.3"/>
    <row r="419" s="14" customFormat="1" ht="12" customHeight="1" x14ac:dyDescent="0.3"/>
    <row r="420" s="14" customFormat="1" ht="12" customHeight="1" x14ac:dyDescent="0.3"/>
    <row r="421" s="14" customFormat="1" ht="12" customHeight="1" x14ac:dyDescent="0.3"/>
    <row r="422" s="14" customFormat="1" ht="12" customHeight="1" x14ac:dyDescent="0.3"/>
    <row r="423" s="14" customFormat="1" ht="12" customHeight="1" x14ac:dyDescent="0.3"/>
    <row r="424" s="14" customFormat="1" ht="12" customHeight="1" x14ac:dyDescent="0.3"/>
    <row r="425" s="14" customFormat="1" ht="12" customHeight="1" x14ac:dyDescent="0.3"/>
    <row r="426" s="14" customFormat="1" ht="12" customHeight="1" x14ac:dyDescent="0.3"/>
    <row r="427" s="14" customFormat="1" ht="12" customHeight="1" x14ac:dyDescent="0.3"/>
    <row r="428" s="14" customFormat="1" ht="12" customHeight="1" x14ac:dyDescent="0.3"/>
    <row r="429" s="14" customFormat="1" ht="12" customHeight="1" x14ac:dyDescent="0.3"/>
    <row r="430" s="14" customFormat="1" ht="12" customHeight="1" x14ac:dyDescent="0.3"/>
    <row r="431" s="14" customFormat="1" ht="12" customHeight="1" x14ac:dyDescent="0.3"/>
    <row r="432" s="14" customFormat="1" ht="12" customHeight="1" x14ac:dyDescent="0.3"/>
    <row r="433" s="14" customFormat="1" ht="12" customHeight="1" x14ac:dyDescent="0.3"/>
    <row r="434" s="14" customFormat="1" ht="12" customHeight="1" x14ac:dyDescent="0.3"/>
    <row r="435" s="14" customFormat="1" ht="12" customHeight="1" x14ac:dyDescent="0.3"/>
    <row r="436" s="14" customFormat="1" ht="12" customHeight="1" x14ac:dyDescent="0.3"/>
    <row r="437" s="14" customFormat="1" ht="12" customHeight="1" x14ac:dyDescent="0.3"/>
    <row r="438" s="14" customFormat="1" ht="12" customHeight="1" x14ac:dyDescent="0.3"/>
    <row r="439" s="14" customFormat="1" ht="12" customHeight="1" x14ac:dyDescent="0.3"/>
    <row r="440" s="14" customFormat="1" ht="12" customHeight="1" x14ac:dyDescent="0.3"/>
    <row r="441" s="14" customFormat="1" ht="12" customHeight="1" x14ac:dyDescent="0.3"/>
    <row r="442" s="14" customFormat="1" ht="12" customHeight="1" x14ac:dyDescent="0.3"/>
    <row r="443" s="14" customFormat="1" ht="12" customHeight="1" x14ac:dyDescent="0.3"/>
    <row r="444" s="14" customFormat="1" ht="12" customHeight="1" x14ac:dyDescent="0.3"/>
    <row r="445" s="14" customFormat="1" ht="12" customHeight="1" x14ac:dyDescent="0.3"/>
    <row r="446" s="14" customFormat="1" ht="12" customHeight="1" x14ac:dyDescent="0.3"/>
    <row r="447" s="14" customFormat="1" ht="12" customHeight="1" x14ac:dyDescent="0.3"/>
    <row r="448" s="14" customFormat="1" ht="12" customHeight="1" x14ac:dyDescent="0.3"/>
    <row r="449" s="14" customFormat="1" ht="12" customHeight="1" x14ac:dyDescent="0.3"/>
    <row r="450" s="14" customFormat="1" ht="12" customHeight="1" x14ac:dyDescent="0.3"/>
    <row r="451" s="14" customFormat="1" ht="12" customHeight="1" x14ac:dyDescent="0.3"/>
    <row r="452" s="14" customFormat="1" ht="12" customHeight="1" x14ac:dyDescent="0.3"/>
    <row r="453" s="14" customFormat="1" ht="12" customHeight="1" x14ac:dyDescent="0.3"/>
    <row r="454" s="14" customFormat="1" ht="12" customHeight="1" x14ac:dyDescent="0.3"/>
    <row r="455" s="14" customFormat="1" ht="12" customHeight="1" x14ac:dyDescent="0.3"/>
    <row r="456" s="14" customFormat="1" ht="12" customHeight="1" x14ac:dyDescent="0.3"/>
    <row r="457" s="14" customFormat="1" ht="12" customHeight="1" x14ac:dyDescent="0.3"/>
    <row r="458" s="14" customFormat="1" ht="12" customHeight="1" x14ac:dyDescent="0.3"/>
    <row r="459" s="14" customFormat="1" ht="12" customHeight="1" x14ac:dyDescent="0.3"/>
    <row r="460" s="14" customFormat="1" ht="12" customHeight="1" x14ac:dyDescent="0.3"/>
    <row r="461" s="14" customFormat="1" ht="12" customHeight="1" x14ac:dyDescent="0.3"/>
    <row r="462" s="14" customFormat="1" ht="12" customHeight="1" x14ac:dyDescent="0.3"/>
    <row r="463" s="14" customFormat="1" ht="12" customHeight="1" x14ac:dyDescent="0.3"/>
    <row r="464" s="14" customFormat="1" ht="12" customHeight="1" x14ac:dyDescent="0.3"/>
    <row r="465" s="14" customFormat="1" ht="12" customHeight="1" x14ac:dyDescent="0.3"/>
    <row r="466" s="14" customFormat="1" ht="12" customHeight="1" x14ac:dyDescent="0.3"/>
    <row r="467" s="14" customFormat="1" ht="12" customHeight="1" x14ac:dyDescent="0.3"/>
    <row r="468" s="14" customFormat="1" ht="12" customHeight="1" x14ac:dyDescent="0.3"/>
    <row r="469" s="14" customFormat="1" ht="12" customHeight="1" x14ac:dyDescent="0.3"/>
    <row r="470" s="14" customFormat="1" ht="12" customHeight="1" x14ac:dyDescent="0.3"/>
    <row r="471" s="14" customFormat="1" ht="12" customHeight="1" x14ac:dyDescent="0.3"/>
    <row r="472" s="14" customFormat="1" ht="12" customHeight="1" x14ac:dyDescent="0.3"/>
    <row r="473" s="14" customFormat="1" ht="12" customHeight="1" x14ac:dyDescent="0.3"/>
    <row r="474" s="14" customFormat="1" ht="12" customHeight="1" x14ac:dyDescent="0.3"/>
    <row r="475" s="14" customFormat="1" ht="12" customHeight="1" x14ac:dyDescent="0.3"/>
    <row r="476" s="14" customFormat="1" ht="12" customHeight="1" x14ac:dyDescent="0.3"/>
    <row r="477" s="14" customFormat="1" ht="12" customHeight="1" x14ac:dyDescent="0.3"/>
    <row r="478" s="14" customFormat="1" ht="12" customHeight="1" x14ac:dyDescent="0.3"/>
    <row r="479" s="14" customFormat="1" ht="12" customHeight="1" x14ac:dyDescent="0.3"/>
    <row r="480" s="14" customFormat="1" ht="12" customHeight="1" x14ac:dyDescent="0.3"/>
    <row r="481" s="14" customFormat="1" ht="12" customHeight="1" x14ac:dyDescent="0.3"/>
    <row r="482" s="14" customFormat="1" ht="12" customHeight="1" x14ac:dyDescent="0.3"/>
    <row r="483" s="14" customFormat="1" ht="12" customHeight="1" x14ac:dyDescent="0.3"/>
    <row r="484" s="14" customFormat="1" ht="12" customHeight="1" x14ac:dyDescent="0.3"/>
    <row r="485" s="14" customFormat="1" ht="12" customHeight="1" x14ac:dyDescent="0.3"/>
    <row r="486" s="14" customFormat="1" ht="12" customHeight="1" x14ac:dyDescent="0.3"/>
    <row r="487" s="14" customFormat="1" ht="12" customHeight="1" x14ac:dyDescent="0.3"/>
    <row r="488" s="14" customFormat="1" ht="12" customHeight="1" x14ac:dyDescent="0.3"/>
    <row r="489" s="14" customFormat="1" ht="12" customHeight="1" x14ac:dyDescent="0.3"/>
    <row r="490" s="14" customFormat="1" ht="12" customHeight="1" x14ac:dyDescent="0.3"/>
    <row r="491" s="14" customFormat="1" ht="12" customHeight="1" x14ac:dyDescent="0.3"/>
    <row r="492" s="14" customFormat="1" ht="12" customHeight="1" x14ac:dyDescent="0.3"/>
    <row r="493" s="14" customFormat="1" ht="12" customHeight="1" x14ac:dyDescent="0.3"/>
    <row r="494" s="14" customFormat="1" ht="12" customHeight="1" x14ac:dyDescent="0.3"/>
    <row r="495" s="14" customFormat="1" ht="12" customHeight="1" x14ac:dyDescent="0.3"/>
    <row r="496" s="14" customFormat="1" ht="12" customHeight="1" x14ac:dyDescent="0.3"/>
    <row r="497" s="14" customFormat="1" ht="12" customHeight="1" x14ac:dyDescent="0.3"/>
    <row r="498" s="14" customFormat="1" ht="12" customHeight="1" x14ac:dyDescent="0.3"/>
    <row r="499" s="14" customFormat="1" ht="12" customHeight="1" x14ac:dyDescent="0.3"/>
    <row r="500" s="14" customFormat="1" ht="12" customHeight="1" x14ac:dyDescent="0.3"/>
    <row r="501" s="14" customFormat="1" ht="12" customHeight="1" x14ac:dyDescent="0.3"/>
    <row r="502" s="14" customFormat="1" ht="12" customHeight="1" x14ac:dyDescent="0.3"/>
    <row r="503" s="14" customFormat="1" ht="12" customHeight="1" x14ac:dyDescent="0.3"/>
    <row r="504" s="14" customFormat="1" ht="12" customHeight="1" x14ac:dyDescent="0.3"/>
    <row r="505" s="14" customFormat="1" ht="12" customHeight="1" x14ac:dyDescent="0.3"/>
    <row r="506" s="14" customFormat="1" ht="12" customHeight="1" x14ac:dyDescent="0.3"/>
    <row r="507" s="14" customFormat="1" ht="12" customHeight="1" x14ac:dyDescent="0.3"/>
    <row r="508" s="14" customFormat="1" ht="12" customHeight="1" x14ac:dyDescent="0.3"/>
    <row r="509" s="14" customFormat="1" ht="12" customHeight="1" x14ac:dyDescent="0.3"/>
    <row r="510" s="14" customFormat="1" ht="12" customHeight="1" x14ac:dyDescent="0.3"/>
    <row r="511" s="14" customFormat="1" ht="12" customHeight="1" x14ac:dyDescent="0.3"/>
    <row r="512" s="14" customFormat="1" ht="12" customHeight="1" x14ac:dyDescent="0.3"/>
    <row r="513" s="14" customFormat="1" ht="12" customHeight="1" x14ac:dyDescent="0.3"/>
    <row r="514" s="14" customFormat="1" ht="12" customHeight="1" x14ac:dyDescent="0.3"/>
    <row r="515" s="14" customFormat="1" ht="12" customHeight="1" x14ac:dyDescent="0.3"/>
    <row r="516" s="14" customFormat="1" ht="12" customHeight="1" x14ac:dyDescent="0.3"/>
    <row r="517" s="14" customFormat="1" ht="12" customHeight="1" x14ac:dyDescent="0.3"/>
    <row r="518" s="14" customFormat="1" ht="12" customHeight="1" x14ac:dyDescent="0.3"/>
    <row r="519" s="14" customFormat="1" ht="12" customHeight="1" x14ac:dyDescent="0.3"/>
    <row r="520" s="14" customFormat="1" ht="12" customHeight="1" x14ac:dyDescent="0.3"/>
    <row r="521" s="14" customFormat="1" ht="12" customHeight="1" x14ac:dyDescent="0.3"/>
    <row r="522" s="14" customFormat="1" ht="12" customHeight="1" x14ac:dyDescent="0.3"/>
    <row r="523" s="14" customFormat="1" ht="12" customHeight="1" x14ac:dyDescent="0.3"/>
    <row r="524" s="14" customFormat="1" ht="12" customHeight="1" x14ac:dyDescent="0.3"/>
    <row r="525" s="14" customFormat="1" ht="12" customHeight="1" x14ac:dyDescent="0.3"/>
    <row r="526" s="14" customFormat="1" ht="12" customHeight="1" x14ac:dyDescent="0.3"/>
    <row r="527" s="14" customFormat="1" ht="12" customHeight="1" x14ac:dyDescent="0.3"/>
    <row r="528" s="14" customFormat="1" ht="12" customHeight="1" x14ac:dyDescent="0.3"/>
    <row r="529" s="14" customFormat="1" ht="12" customHeight="1" x14ac:dyDescent="0.3"/>
    <row r="530" s="14" customFormat="1" ht="12" customHeight="1" x14ac:dyDescent="0.3"/>
    <row r="531" s="14" customFormat="1" ht="12" customHeight="1" x14ac:dyDescent="0.3"/>
    <row r="532" s="14" customFormat="1" ht="12" customHeight="1" x14ac:dyDescent="0.3"/>
    <row r="533" s="14" customFormat="1" ht="12" customHeight="1" x14ac:dyDescent="0.3"/>
    <row r="534" s="14" customFormat="1" ht="12" customHeight="1" x14ac:dyDescent="0.3"/>
    <row r="535" s="14" customFormat="1" ht="12" customHeight="1" x14ac:dyDescent="0.3"/>
    <row r="536" s="14" customFormat="1" ht="12" customHeight="1" x14ac:dyDescent="0.3"/>
    <row r="537" s="14" customFormat="1" ht="12" customHeight="1" x14ac:dyDescent="0.3"/>
    <row r="538" s="14" customFormat="1" ht="12" customHeight="1" x14ac:dyDescent="0.3"/>
    <row r="539" s="14" customFormat="1" ht="12" customHeight="1" x14ac:dyDescent="0.3"/>
    <row r="540" s="14" customFormat="1" ht="12" customHeight="1" x14ac:dyDescent="0.3"/>
    <row r="541" s="14" customFormat="1" ht="12" customHeight="1" x14ac:dyDescent="0.3"/>
    <row r="542" s="14" customFormat="1" ht="12" customHeight="1" x14ac:dyDescent="0.3"/>
    <row r="543" s="14" customFormat="1" ht="12" customHeight="1" x14ac:dyDescent="0.3"/>
    <row r="544" s="14" customFormat="1" ht="12" customHeight="1" x14ac:dyDescent="0.3"/>
    <row r="545" s="14" customFormat="1" ht="12" customHeight="1" x14ac:dyDescent="0.3"/>
    <row r="546" s="14" customFormat="1" ht="12" customHeight="1" x14ac:dyDescent="0.3"/>
    <row r="547" s="14" customFormat="1" ht="12" customHeight="1" x14ac:dyDescent="0.3"/>
    <row r="548" s="14" customFormat="1" ht="12" customHeight="1" x14ac:dyDescent="0.3"/>
    <row r="549" s="14" customFormat="1" ht="12" customHeight="1" x14ac:dyDescent="0.3"/>
    <row r="550" s="14" customFormat="1" ht="12" customHeight="1" x14ac:dyDescent="0.3"/>
    <row r="551" s="14" customFormat="1" ht="12" customHeight="1" x14ac:dyDescent="0.3"/>
    <row r="552" s="14" customFormat="1" ht="12" customHeight="1" x14ac:dyDescent="0.3"/>
    <row r="553" s="14" customFormat="1" ht="12" customHeight="1" x14ac:dyDescent="0.3"/>
    <row r="554" s="14" customFormat="1" ht="12" customHeight="1" x14ac:dyDescent="0.3"/>
    <row r="555" s="14" customFormat="1" ht="12" customHeight="1" x14ac:dyDescent="0.3"/>
    <row r="556" s="14" customFormat="1" ht="12" customHeight="1" x14ac:dyDescent="0.3"/>
    <row r="557" s="14" customFormat="1" ht="12" customHeight="1" x14ac:dyDescent="0.3"/>
    <row r="558" s="14" customFormat="1" ht="12" customHeight="1" x14ac:dyDescent="0.3"/>
    <row r="559" s="14" customFormat="1" ht="12" customHeight="1" x14ac:dyDescent="0.3"/>
    <row r="560" s="14" customFormat="1" ht="12" customHeight="1" x14ac:dyDescent="0.3"/>
    <row r="561" s="14" customFormat="1" ht="12" customHeight="1" x14ac:dyDescent="0.3"/>
    <row r="562" s="14" customFormat="1" ht="12" customHeight="1" x14ac:dyDescent="0.3"/>
    <row r="563" s="14" customFormat="1" ht="12" customHeight="1" x14ac:dyDescent="0.3"/>
    <row r="564" s="14" customFormat="1" ht="12" customHeight="1" x14ac:dyDescent="0.3"/>
    <row r="565" s="14" customFormat="1" ht="12" customHeight="1" x14ac:dyDescent="0.3"/>
    <row r="566" s="14" customFormat="1" ht="12" customHeight="1" x14ac:dyDescent="0.3"/>
    <row r="567" s="14" customFormat="1" ht="12" customHeight="1" x14ac:dyDescent="0.3"/>
    <row r="568" s="14" customFormat="1" ht="12" customHeight="1" x14ac:dyDescent="0.3"/>
    <row r="569" s="14" customFormat="1" ht="12" customHeight="1" x14ac:dyDescent="0.3"/>
    <row r="570" s="14" customFormat="1" ht="12" customHeight="1" x14ac:dyDescent="0.3"/>
    <row r="571" s="14" customFormat="1" ht="12" customHeight="1" x14ac:dyDescent="0.3"/>
    <row r="572" s="14" customFormat="1" ht="12" customHeight="1" x14ac:dyDescent="0.3"/>
    <row r="573" s="14" customFormat="1" ht="12" customHeight="1" x14ac:dyDescent="0.3"/>
    <row r="574" s="14" customFormat="1" ht="12" customHeight="1" x14ac:dyDescent="0.3"/>
    <row r="575" s="14" customFormat="1" ht="12" customHeight="1" x14ac:dyDescent="0.3"/>
    <row r="576" s="14" customFormat="1" ht="12" customHeight="1" x14ac:dyDescent="0.3"/>
    <row r="577" s="14" customFormat="1" ht="12" customHeight="1" x14ac:dyDescent="0.3"/>
    <row r="578" s="14" customFormat="1" ht="12" customHeight="1" x14ac:dyDescent="0.3"/>
    <row r="579" s="14" customFormat="1" ht="12" customHeight="1" x14ac:dyDescent="0.3"/>
    <row r="580" s="14" customFormat="1" ht="12" customHeight="1" x14ac:dyDescent="0.3"/>
    <row r="581" s="14" customFormat="1" ht="12" customHeight="1" x14ac:dyDescent="0.3"/>
    <row r="582" s="14" customFormat="1" ht="12" customHeight="1" x14ac:dyDescent="0.3"/>
    <row r="583" s="14" customFormat="1" ht="12" customHeight="1" x14ac:dyDescent="0.3"/>
    <row r="584" s="14" customFormat="1" ht="12" customHeight="1" x14ac:dyDescent="0.3"/>
    <row r="585" s="14" customFormat="1" ht="12" customHeight="1" x14ac:dyDescent="0.3"/>
    <row r="586" s="14" customFormat="1" ht="12" customHeight="1" x14ac:dyDescent="0.3"/>
    <row r="587" s="14" customFormat="1" ht="12" customHeight="1" x14ac:dyDescent="0.3"/>
    <row r="588" s="14" customFormat="1" ht="12" customHeight="1" x14ac:dyDescent="0.3"/>
    <row r="589" s="14" customFormat="1" ht="12" customHeight="1" x14ac:dyDescent="0.3"/>
    <row r="590" s="14" customFormat="1" ht="12" customHeight="1" x14ac:dyDescent="0.3"/>
    <row r="591" s="14" customFormat="1" ht="12" customHeight="1" x14ac:dyDescent="0.3"/>
    <row r="592" s="14" customFormat="1" ht="12" customHeight="1" x14ac:dyDescent="0.3"/>
    <row r="593" s="14" customFormat="1" ht="12" customHeight="1" x14ac:dyDescent="0.3"/>
    <row r="594" s="14" customFormat="1" ht="12" customHeight="1" x14ac:dyDescent="0.3"/>
    <row r="595" s="14" customFormat="1" ht="12" customHeight="1" x14ac:dyDescent="0.3"/>
    <row r="596" s="14" customFormat="1" ht="12" customHeight="1" x14ac:dyDescent="0.3"/>
    <row r="597" s="14" customFormat="1" ht="12" customHeight="1" x14ac:dyDescent="0.3"/>
    <row r="598" s="14" customFormat="1" ht="12" customHeight="1" x14ac:dyDescent="0.3"/>
    <row r="599" s="14" customFormat="1" ht="12" customHeight="1" x14ac:dyDescent="0.3"/>
    <row r="600" s="14" customFormat="1" ht="12" customHeight="1" x14ac:dyDescent="0.3"/>
    <row r="601" s="14" customFormat="1" ht="12" customHeight="1" x14ac:dyDescent="0.3"/>
    <row r="602" s="14" customFormat="1" ht="12" customHeight="1" x14ac:dyDescent="0.3"/>
    <row r="603" s="14" customFormat="1" ht="12" customHeight="1" x14ac:dyDescent="0.3"/>
    <row r="604" s="14" customFormat="1" ht="12" customHeight="1" x14ac:dyDescent="0.3"/>
    <row r="605" s="14" customFormat="1" ht="12" customHeight="1" x14ac:dyDescent="0.3"/>
    <row r="606" s="14" customFormat="1" ht="12" customHeight="1" x14ac:dyDescent="0.3"/>
    <row r="607" s="14" customFormat="1" ht="12" customHeight="1" x14ac:dyDescent="0.3"/>
    <row r="608" s="14" customFormat="1" ht="12" customHeight="1" x14ac:dyDescent="0.3"/>
    <row r="609" s="14" customFormat="1" ht="12" customHeight="1" x14ac:dyDescent="0.3"/>
    <row r="610" s="14" customFormat="1" ht="12" customHeight="1" x14ac:dyDescent="0.3"/>
    <row r="611" s="14" customFormat="1" ht="12" customHeight="1" x14ac:dyDescent="0.3"/>
    <row r="612" s="14" customFormat="1" ht="12" customHeight="1" x14ac:dyDescent="0.3"/>
    <row r="613" s="14" customFormat="1" ht="12" customHeight="1" x14ac:dyDescent="0.3"/>
    <row r="614" s="14" customFormat="1" ht="12" customHeight="1" x14ac:dyDescent="0.3"/>
    <row r="615" s="14" customFormat="1" ht="12" customHeight="1" x14ac:dyDescent="0.3"/>
    <row r="616" s="14" customFormat="1" ht="12" customHeight="1" x14ac:dyDescent="0.3"/>
    <row r="617" s="14" customFormat="1" ht="12" customHeight="1" x14ac:dyDescent="0.3"/>
    <row r="618" s="14" customFormat="1" ht="12" customHeight="1" x14ac:dyDescent="0.3"/>
    <row r="619" s="14" customFormat="1" ht="12" customHeight="1" x14ac:dyDescent="0.3"/>
    <row r="620" s="14" customFormat="1" ht="12" customHeight="1" x14ac:dyDescent="0.3"/>
    <row r="621" s="14" customFormat="1" ht="12" customHeight="1" x14ac:dyDescent="0.3"/>
    <row r="622" s="14" customFormat="1" ht="12" customHeight="1" x14ac:dyDescent="0.3"/>
    <row r="623" s="14" customFormat="1" ht="12" customHeight="1" x14ac:dyDescent="0.3"/>
    <row r="624" s="14" customFormat="1" ht="12" customHeight="1" x14ac:dyDescent="0.3"/>
    <row r="625" s="14" customFormat="1" ht="12" customHeight="1" x14ac:dyDescent="0.3"/>
    <row r="626" s="14" customFormat="1" ht="12" customHeight="1" x14ac:dyDescent="0.3"/>
    <row r="627" s="14" customFormat="1" ht="12" customHeight="1" x14ac:dyDescent="0.3"/>
    <row r="628" s="14" customFormat="1" ht="12" customHeight="1" x14ac:dyDescent="0.3"/>
    <row r="629" s="14" customFormat="1" ht="12" customHeight="1" x14ac:dyDescent="0.3"/>
    <row r="630" s="14" customFormat="1" ht="12" customHeight="1" x14ac:dyDescent="0.3"/>
    <row r="631" s="14" customFormat="1" ht="12" customHeight="1" x14ac:dyDescent="0.3"/>
    <row r="632" s="14" customFormat="1" ht="12" customHeight="1" x14ac:dyDescent="0.3"/>
    <row r="633" s="14" customFormat="1" ht="12" customHeight="1" x14ac:dyDescent="0.3"/>
    <row r="634" s="14" customFormat="1" ht="12" customHeight="1" x14ac:dyDescent="0.3"/>
    <row r="635" s="14" customFormat="1" ht="12" customHeight="1" x14ac:dyDescent="0.3"/>
    <row r="636" s="14" customFormat="1" ht="12" customHeight="1" x14ac:dyDescent="0.3"/>
    <row r="637" s="14" customFormat="1" ht="12" customHeight="1" x14ac:dyDescent="0.3"/>
    <row r="638" s="14" customFormat="1" ht="12" customHeight="1" x14ac:dyDescent="0.3"/>
    <row r="639" s="14" customFormat="1" ht="12" customHeight="1" x14ac:dyDescent="0.3"/>
    <row r="640" s="14" customFormat="1" ht="12" customHeight="1" x14ac:dyDescent="0.3"/>
    <row r="641" s="14" customFormat="1" ht="12" customHeight="1" x14ac:dyDescent="0.3"/>
    <row r="642" s="14" customFormat="1" ht="12" customHeight="1" x14ac:dyDescent="0.3"/>
    <row r="643" s="14" customFormat="1" ht="12" customHeight="1" x14ac:dyDescent="0.3"/>
    <row r="644" s="14" customFormat="1" ht="12" customHeight="1" x14ac:dyDescent="0.3"/>
    <row r="645" s="14" customFormat="1" ht="12" customHeight="1" x14ac:dyDescent="0.3"/>
    <row r="646" s="14" customFormat="1" ht="12" customHeight="1" x14ac:dyDescent="0.3"/>
    <row r="647" s="14" customFormat="1" ht="12" customHeight="1" x14ac:dyDescent="0.3"/>
    <row r="648" s="14" customFormat="1" ht="12" customHeight="1" x14ac:dyDescent="0.3"/>
    <row r="649" s="14" customFormat="1" ht="12" customHeight="1" x14ac:dyDescent="0.3"/>
    <row r="650" s="14" customFormat="1" ht="12" customHeight="1" x14ac:dyDescent="0.3"/>
    <row r="651" s="14" customFormat="1" ht="12" customHeight="1" x14ac:dyDescent="0.3"/>
    <row r="652" s="14" customFormat="1" ht="12" customHeight="1" x14ac:dyDescent="0.3"/>
    <row r="653" s="14" customFormat="1" ht="12" customHeight="1" x14ac:dyDescent="0.3"/>
    <row r="654" s="14" customFormat="1" ht="12" customHeight="1" x14ac:dyDescent="0.3"/>
    <row r="655" s="14" customFormat="1" ht="12" customHeight="1" x14ac:dyDescent="0.3"/>
    <row r="656" s="14" customFormat="1" ht="12" customHeight="1" x14ac:dyDescent="0.3"/>
    <row r="657" s="14" customFormat="1" ht="12" customHeight="1" x14ac:dyDescent="0.3"/>
    <row r="658" s="14" customFormat="1" ht="12" customHeight="1" x14ac:dyDescent="0.3"/>
    <row r="659" s="14" customFormat="1" ht="12" customHeight="1" x14ac:dyDescent="0.3"/>
    <row r="660" s="14" customFormat="1" ht="12" customHeight="1" x14ac:dyDescent="0.3"/>
    <row r="661" s="14" customFormat="1" ht="12" customHeight="1" x14ac:dyDescent="0.3"/>
    <row r="662" s="14" customFormat="1" ht="12" customHeight="1" x14ac:dyDescent="0.3"/>
    <row r="663" s="14" customFormat="1" ht="12" customHeight="1" x14ac:dyDescent="0.3"/>
    <row r="664" s="14" customFormat="1" ht="12" customHeight="1" x14ac:dyDescent="0.3"/>
    <row r="665" s="14" customFormat="1" ht="12" customHeight="1" x14ac:dyDescent="0.3"/>
    <row r="666" s="14" customFormat="1" ht="12" customHeight="1" x14ac:dyDescent="0.3"/>
    <row r="667" s="14" customFormat="1" ht="12" customHeight="1" x14ac:dyDescent="0.3"/>
    <row r="668" s="14" customFormat="1" ht="12" customHeight="1" x14ac:dyDescent="0.3"/>
    <row r="669" s="14" customFormat="1" ht="12" customHeight="1" x14ac:dyDescent="0.3"/>
    <row r="670" s="14" customFormat="1" ht="12" customHeight="1" x14ac:dyDescent="0.3"/>
    <row r="671" s="14" customFormat="1" ht="12" customHeight="1" x14ac:dyDescent="0.3"/>
    <row r="672" s="14" customFormat="1" ht="12" customHeight="1" x14ac:dyDescent="0.3"/>
    <row r="673" s="14" customFormat="1" ht="12" customHeight="1" x14ac:dyDescent="0.3"/>
    <row r="674" s="14" customFormat="1" ht="12" customHeight="1" x14ac:dyDescent="0.3"/>
    <row r="675" s="14" customFormat="1" ht="12" customHeight="1" x14ac:dyDescent="0.3"/>
    <row r="676" s="14" customFormat="1" ht="12" customHeight="1" x14ac:dyDescent="0.3"/>
    <row r="677" s="14" customFormat="1" ht="12" customHeight="1" x14ac:dyDescent="0.3"/>
    <row r="678" s="14" customFormat="1" ht="12" customHeight="1" x14ac:dyDescent="0.3"/>
    <row r="679" s="14" customFormat="1" ht="12" customHeight="1" x14ac:dyDescent="0.3"/>
    <row r="680" s="14" customFormat="1" ht="12" customHeight="1" x14ac:dyDescent="0.3"/>
    <row r="681" s="14" customFormat="1" ht="12" customHeight="1" x14ac:dyDescent="0.3"/>
    <row r="682" s="14" customFormat="1" ht="12" customHeight="1" x14ac:dyDescent="0.3"/>
    <row r="683" s="14" customFormat="1" ht="12" customHeight="1" x14ac:dyDescent="0.3"/>
    <row r="684" s="14" customFormat="1" ht="12" customHeight="1" x14ac:dyDescent="0.3"/>
    <row r="685" s="14" customFormat="1" ht="12" customHeight="1" x14ac:dyDescent="0.3"/>
    <row r="686" s="14" customFormat="1" ht="12" customHeight="1" x14ac:dyDescent="0.3"/>
    <row r="687" s="14" customFormat="1" ht="12" customHeight="1" x14ac:dyDescent="0.3"/>
    <row r="688" s="14" customFormat="1" ht="12" customHeight="1" x14ac:dyDescent="0.3"/>
    <row r="689" s="14" customFormat="1" ht="12" customHeight="1" x14ac:dyDescent="0.3"/>
    <row r="690" s="14" customFormat="1" ht="12" customHeight="1" x14ac:dyDescent="0.3"/>
    <row r="691" s="14" customFormat="1" ht="12" customHeight="1" x14ac:dyDescent="0.3"/>
    <row r="692" s="14" customFormat="1" ht="12" customHeight="1" x14ac:dyDescent="0.3"/>
    <row r="693" s="14" customFormat="1" ht="12" customHeight="1" x14ac:dyDescent="0.3"/>
    <row r="694" s="14" customFormat="1" ht="12" customHeight="1" x14ac:dyDescent="0.3"/>
    <row r="695" s="14" customFormat="1" ht="12" customHeight="1" x14ac:dyDescent="0.3"/>
    <row r="696" s="14" customFormat="1" ht="12" customHeight="1" x14ac:dyDescent="0.3"/>
    <row r="697" s="14" customFormat="1" ht="12" customHeight="1" x14ac:dyDescent="0.3"/>
    <row r="698" s="14" customFormat="1" ht="12" customHeight="1" x14ac:dyDescent="0.3"/>
    <row r="699" s="14" customFormat="1" ht="12" customHeight="1" x14ac:dyDescent="0.3"/>
    <row r="700" s="14" customFormat="1" ht="12" customHeight="1" x14ac:dyDescent="0.3"/>
    <row r="701" s="14" customFormat="1" ht="12" customHeight="1" x14ac:dyDescent="0.3"/>
    <row r="702" s="14" customFormat="1" ht="12" customHeight="1" x14ac:dyDescent="0.3"/>
    <row r="703" s="14" customFormat="1" ht="12" customHeight="1" x14ac:dyDescent="0.3"/>
    <row r="704" s="14" customFormat="1" ht="12" customHeight="1" x14ac:dyDescent="0.3"/>
    <row r="705" s="14" customFormat="1" ht="12" customHeight="1" x14ac:dyDescent="0.3"/>
    <row r="706" s="14" customFormat="1" ht="12" customHeight="1" x14ac:dyDescent="0.3"/>
    <row r="707" s="14" customFormat="1" ht="12" customHeight="1" x14ac:dyDescent="0.3"/>
    <row r="708" s="14" customFormat="1" ht="12" customHeight="1" x14ac:dyDescent="0.3"/>
    <row r="709" s="14" customFormat="1" ht="12" customHeight="1" x14ac:dyDescent="0.3"/>
    <row r="710" s="14" customFormat="1" ht="12" customHeight="1" x14ac:dyDescent="0.3"/>
    <row r="711" s="14" customFormat="1" ht="12" customHeight="1" x14ac:dyDescent="0.3"/>
    <row r="712" s="14" customFormat="1" ht="12" customHeight="1" x14ac:dyDescent="0.3"/>
    <row r="713" s="14" customFormat="1" ht="12" customHeight="1" x14ac:dyDescent="0.3"/>
    <row r="714" s="14" customFormat="1" ht="12" customHeight="1" x14ac:dyDescent="0.3"/>
    <row r="715" s="14" customFormat="1" ht="12" customHeight="1" x14ac:dyDescent="0.3"/>
    <row r="716" s="14" customFormat="1" ht="12" customHeight="1" x14ac:dyDescent="0.3"/>
    <row r="717" s="14" customFormat="1" ht="12" customHeight="1" x14ac:dyDescent="0.3"/>
    <row r="718" s="14" customFormat="1" ht="12" customHeight="1" x14ac:dyDescent="0.3"/>
    <row r="719" s="14" customFormat="1" ht="12" customHeight="1" x14ac:dyDescent="0.3"/>
    <row r="720" s="14" customFormat="1" ht="12" customHeight="1" x14ac:dyDescent="0.3"/>
    <row r="721" s="14" customFormat="1" ht="12" customHeight="1" x14ac:dyDescent="0.3"/>
    <row r="722" s="14" customFormat="1" ht="12" customHeight="1" x14ac:dyDescent="0.3"/>
    <row r="723" s="14" customFormat="1" ht="12" customHeight="1" x14ac:dyDescent="0.3"/>
    <row r="724" s="14" customFormat="1" ht="12" customHeight="1" x14ac:dyDescent="0.3"/>
    <row r="725" s="14" customFormat="1" ht="12" customHeight="1" x14ac:dyDescent="0.3"/>
    <row r="726" s="14" customFormat="1" ht="12" customHeight="1" x14ac:dyDescent="0.3"/>
    <row r="727" s="14" customFormat="1" ht="12" customHeight="1" x14ac:dyDescent="0.3"/>
    <row r="728" s="14" customFormat="1" ht="12" customHeight="1" x14ac:dyDescent="0.3"/>
    <row r="729" s="14" customFormat="1" ht="12" customHeight="1" x14ac:dyDescent="0.3"/>
    <row r="730" s="14" customFormat="1" ht="12" customHeight="1" x14ac:dyDescent="0.3"/>
    <row r="731" s="14" customFormat="1" ht="12" customHeight="1" x14ac:dyDescent="0.3"/>
    <row r="732" s="14" customFormat="1" ht="12" customHeight="1" x14ac:dyDescent="0.3"/>
    <row r="733" s="14" customFormat="1" ht="12" customHeight="1" x14ac:dyDescent="0.3"/>
    <row r="734" s="14" customFormat="1" ht="12" customHeight="1" x14ac:dyDescent="0.3"/>
    <row r="735" s="14" customFormat="1" ht="12" customHeight="1" x14ac:dyDescent="0.3"/>
    <row r="736" s="14" customFormat="1" ht="12" customHeight="1" x14ac:dyDescent="0.3"/>
    <row r="737" s="14" customFormat="1" ht="12" customHeight="1" x14ac:dyDescent="0.3"/>
    <row r="738" s="14" customFormat="1" ht="12" customHeight="1" x14ac:dyDescent="0.3"/>
    <row r="739" s="14" customFormat="1" ht="12" customHeight="1" x14ac:dyDescent="0.3"/>
    <row r="740" s="14" customFormat="1" ht="12" customHeight="1" x14ac:dyDescent="0.3"/>
    <row r="741" s="14" customFormat="1" ht="12" customHeight="1" x14ac:dyDescent="0.3"/>
    <row r="742" s="14" customFormat="1" ht="12" customHeight="1" x14ac:dyDescent="0.3"/>
    <row r="743" s="14" customFormat="1" ht="12" customHeight="1" x14ac:dyDescent="0.3"/>
    <row r="744" s="14" customFormat="1" ht="12" customHeight="1" x14ac:dyDescent="0.3"/>
    <row r="745" s="14" customFormat="1" ht="12" customHeight="1" x14ac:dyDescent="0.3"/>
    <row r="746" s="14" customFormat="1" ht="12" customHeight="1" x14ac:dyDescent="0.3"/>
    <row r="747" s="14" customFormat="1" ht="12" customHeight="1" x14ac:dyDescent="0.3"/>
    <row r="748" s="14" customFormat="1" ht="12" customHeight="1" x14ac:dyDescent="0.3"/>
    <row r="749" s="14" customFormat="1" ht="12" customHeight="1" x14ac:dyDescent="0.3"/>
    <row r="750" s="14" customFormat="1" ht="12" customHeight="1" x14ac:dyDescent="0.3"/>
    <row r="751" s="14" customFormat="1" ht="12" customHeight="1" x14ac:dyDescent="0.3"/>
    <row r="752" s="14" customFormat="1" ht="12" customHeight="1" x14ac:dyDescent="0.3"/>
    <row r="753" s="14" customFormat="1" ht="12" customHeight="1" x14ac:dyDescent="0.3"/>
    <row r="754" s="14" customFormat="1" ht="12" customHeight="1" x14ac:dyDescent="0.3"/>
    <row r="755" s="14" customFormat="1" ht="12" customHeight="1" x14ac:dyDescent="0.3"/>
    <row r="756" s="14" customFormat="1" ht="12" customHeight="1" x14ac:dyDescent="0.3"/>
    <row r="757" s="14" customFormat="1" ht="12" customHeight="1" x14ac:dyDescent="0.3"/>
    <row r="758" s="14" customFormat="1" ht="12" customHeight="1" x14ac:dyDescent="0.3"/>
    <row r="759" s="14" customFormat="1" ht="12" customHeight="1" x14ac:dyDescent="0.3"/>
    <row r="760" s="14" customFormat="1" ht="12" customHeight="1" x14ac:dyDescent="0.3"/>
    <row r="761" s="14" customFormat="1" ht="12" customHeight="1" x14ac:dyDescent="0.3"/>
    <row r="762" s="14" customFormat="1" ht="12" customHeight="1" x14ac:dyDescent="0.3"/>
    <row r="763" s="14" customFormat="1" ht="12" customHeight="1" x14ac:dyDescent="0.3"/>
    <row r="764" s="14" customFormat="1" ht="12" customHeight="1" x14ac:dyDescent="0.3"/>
    <row r="765" s="14" customFormat="1" ht="12" customHeight="1" x14ac:dyDescent="0.3"/>
    <row r="766" s="14" customFormat="1" ht="12" customHeight="1" x14ac:dyDescent="0.3"/>
    <row r="767" s="14" customFormat="1" ht="12" customHeight="1" x14ac:dyDescent="0.3"/>
    <row r="768" s="14" customFormat="1" ht="12" customHeight="1" x14ac:dyDescent="0.3"/>
    <row r="769" s="14" customFormat="1" ht="12" customHeight="1" x14ac:dyDescent="0.3"/>
    <row r="770" s="14" customFormat="1" ht="12" customHeight="1" x14ac:dyDescent="0.3"/>
    <row r="771" s="14" customFormat="1" ht="12" customHeight="1" x14ac:dyDescent="0.3"/>
    <row r="772" s="14" customFormat="1" ht="12" customHeight="1" x14ac:dyDescent="0.3"/>
    <row r="773" s="14" customFormat="1" ht="12" customHeight="1" x14ac:dyDescent="0.3"/>
    <row r="774" s="14" customFormat="1" ht="12" customHeight="1" x14ac:dyDescent="0.3"/>
    <row r="775" s="14" customFormat="1" ht="12" customHeight="1" x14ac:dyDescent="0.3"/>
    <row r="776" s="14" customFormat="1" ht="12" customHeight="1" x14ac:dyDescent="0.3"/>
    <row r="777" s="14" customFormat="1" ht="12" customHeight="1" x14ac:dyDescent="0.3"/>
    <row r="778" s="14" customFormat="1" ht="12" customHeight="1" x14ac:dyDescent="0.3"/>
    <row r="779" s="14" customFormat="1" ht="12" customHeight="1" x14ac:dyDescent="0.3"/>
    <row r="780" s="14" customFormat="1" ht="12" customHeight="1" x14ac:dyDescent="0.3"/>
    <row r="781" s="14" customFormat="1" ht="12" customHeight="1" x14ac:dyDescent="0.3"/>
    <row r="782" s="14" customFormat="1" ht="12" customHeight="1" x14ac:dyDescent="0.3"/>
    <row r="783" s="14" customFormat="1" ht="12" customHeight="1" x14ac:dyDescent="0.3"/>
    <row r="784" s="14" customFormat="1" ht="12" customHeight="1" x14ac:dyDescent="0.3"/>
    <row r="785" s="14" customFormat="1" ht="12" customHeight="1" x14ac:dyDescent="0.3"/>
    <row r="786" s="14" customFormat="1" ht="12" customHeight="1" x14ac:dyDescent="0.3"/>
    <row r="787" s="14" customFormat="1" ht="12" customHeight="1" x14ac:dyDescent="0.3"/>
    <row r="788" s="14" customFormat="1" ht="12" customHeight="1" x14ac:dyDescent="0.3"/>
    <row r="789" s="14" customFormat="1" ht="12" customHeight="1" x14ac:dyDescent="0.3"/>
    <row r="790" s="14" customFormat="1" ht="12" customHeight="1" x14ac:dyDescent="0.3"/>
    <row r="791" s="14" customFormat="1" ht="12" customHeight="1" x14ac:dyDescent="0.3"/>
    <row r="792" s="14" customFormat="1" ht="12" customHeight="1" x14ac:dyDescent="0.3"/>
    <row r="793" s="14" customFormat="1" ht="12" customHeight="1" x14ac:dyDescent="0.3"/>
    <row r="794" s="14" customFormat="1" ht="12" customHeight="1" x14ac:dyDescent="0.3"/>
    <row r="795" s="14" customFormat="1" ht="12" customHeight="1" x14ac:dyDescent="0.3"/>
    <row r="796" s="14" customFormat="1" ht="12" customHeight="1" x14ac:dyDescent="0.3"/>
    <row r="797" s="14" customFormat="1" ht="12" customHeight="1" x14ac:dyDescent="0.3"/>
    <row r="798" s="14" customFormat="1" ht="12" customHeight="1" x14ac:dyDescent="0.3"/>
    <row r="799" s="14" customFormat="1" ht="12" customHeight="1" x14ac:dyDescent="0.3"/>
    <row r="800" s="14" customFormat="1" ht="12" customHeight="1" x14ac:dyDescent="0.3"/>
    <row r="801" s="14" customFormat="1" ht="12" customHeight="1" x14ac:dyDescent="0.3"/>
    <row r="802" s="14" customFormat="1" ht="12" customHeight="1" x14ac:dyDescent="0.3"/>
    <row r="803" s="14" customFormat="1" ht="12" customHeight="1" x14ac:dyDescent="0.3"/>
    <row r="804" s="14" customFormat="1" ht="12" customHeight="1" x14ac:dyDescent="0.3"/>
    <row r="805" s="14" customFormat="1" ht="12" customHeight="1" x14ac:dyDescent="0.3"/>
    <row r="806" s="14" customFormat="1" ht="12" customHeight="1" x14ac:dyDescent="0.3"/>
    <row r="807" s="14" customFormat="1" ht="12" customHeight="1" x14ac:dyDescent="0.3"/>
    <row r="808" s="14" customFormat="1" ht="12" customHeight="1" x14ac:dyDescent="0.3"/>
  </sheetData>
  <mergeCells count="6">
    <mergeCell ref="AN18:AQ18"/>
    <mergeCell ref="AS18:AV18"/>
    <mergeCell ref="A1:C3"/>
    <mergeCell ref="D1:AM3"/>
    <mergeCell ref="AN1:AV3"/>
    <mergeCell ref="A4:AV17"/>
  </mergeCells>
  <conditionalFormatting sqref="A4">
    <cfRule type="cellIs" dxfId="105" priority="6" operator="equal">
      <formula>0</formula>
    </cfRule>
  </conditionalFormatting>
  <hyperlinks>
    <hyperlink ref="AN18:AQ18" location="Objectifs!Zone_d_impression" tooltip="Objectifs" display="précédent"/>
    <hyperlink ref="AS18:AV18" location="Financement!Zone_d_impression" tooltip="Financement" display="suivant"/>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sheetPr>
  <dimension ref="A1:G252"/>
  <sheetViews>
    <sheetView showGridLines="0" showRowColHeaders="0" zoomScale="113" zoomScaleNormal="206" workbookViewId="0">
      <pane ySplit="2" topLeftCell="A3" activePane="bottomLeft" state="frozen"/>
      <selection activeCell="D76" sqref="A76:AV78"/>
      <selection pane="bottomLeft" activeCell="C3" sqref="C3"/>
    </sheetView>
  </sheetViews>
  <sheetFormatPr baseColWidth="10" defaultRowHeight="14.4" x14ac:dyDescent="0.3"/>
  <cols>
    <col min="1" max="1" width="20.44140625" customWidth="1"/>
    <col min="2" max="2" width="29.33203125" bestFit="1" customWidth="1"/>
    <col min="3" max="3" width="11.44140625" style="7"/>
    <col min="4" max="4" width="22" bestFit="1" customWidth="1"/>
    <col min="5" max="5" width="55.109375" bestFit="1" customWidth="1"/>
    <col min="6" max="6" width="20.33203125" bestFit="1" customWidth="1"/>
    <col min="7" max="7" width="16.6640625" customWidth="1"/>
  </cols>
  <sheetData>
    <row r="1" spans="1:7" s="1" customFormat="1" ht="39.75" customHeight="1" x14ac:dyDescent="0.3">
      <c r="B1" s="49" t="s">
        <v>591</v>
      </c>
      <c r="C1" s="50"/>
      <c r="D1" s="50"/>
      <c r="E1" s="50"/>
      <c r="F1" s="50"/>
      <c r="G1" s="99">
        <v>1</v>
      </c>
    </row>
    <row r="2" spans="1:7" ht="25.5" customHeight="1" x14ac:dyDescent="0.3">
      <c r="A2" s="8" t="s">
        <v>60</v>
      </c>
      <c r="B2" s="9" t="s">
        <v>61</v>
      </c>
      <c r="C2" s="9" t="s">
        <v>571</v>
      </c>
      <c r="D2" s="9" t="s">
        <v>574</v>
      </c>
      <c r="E2" s="9" t="s">
        <v>62</v>
      </c>
      <c r="F2" s="9" t="s">
        <v>583</v>
      </c>
    </row>
    <row r="3" spans="1:7" ht="18.75" customHeight="1" x14ac:dyDescent="0.3">
      <c r="A3" s="3" t="s">
        <v>63</v>
      </c>
      <c r="B3" s="4" t="s">
        <v>64</v>
      </c>
      <c r="C3" s="10"/>
      <c r="D3" s="4" t="s">
        <v>596</v>
      </c>
      <c r="E3" s="4" t="s">
        <v>597</v>
      </c>
      <c r="F3" s="4" t="s">
        <v>603</v>
      </c>
    </row>
    <row r="4" spans="1:7" ht="18.75" customHeight="1" x14ac:dyDescent="0.3">
      <c r="A4" s="5" t="s">
        <v>66</v>
      </c>
      <c r="B4" s="4" t="s">
        <v>67</v>
      </c>
      <c r="C4" s="10"/>
      <c r="D4" s="4" t="s">
        <v>596</v>
      </c>
      <c r="E4" s="4" t="s">
        <v>68</v>
      </c>
      <c r="F4" s="4" t="s">
        <v>602</v>
      </c>
    </row>
    <row r="5" spans="1:7" ht="18.75" customHeight="1" x14ac:dyDescent="0.3">
      <c r="A5" s="5" t="s">
        <v>69</v>
      </c>
      <c r="B5" s="4" t="s">
        <v>70</v>
      </c>
      <c r="C5" s="10"/>
      <c r="D5" s="4" t="s">
        <v>576</v>
      </c>
      <c r="E5" s="4" t="s">
        <v>598</v>
      </c>
      <c r="F5" s="4" t="s">
        <v>602</v>
      </c>
    </row>
    <row r="6" spans="1:7" ht="18.75" customHeight="1" x14ac:dyDescent="0.3">
      <c r="A6" s="5" t="s">
        <v>71</v>
      </c>
      <c r="B6" s="4" t="s">
        <v>72</v>
      </c>
      <c r="C6" s="10"/>
      <c r="D6" s="4" t="s">
        <v>596</v>
      </c>
      <c r="E6" s="4" t="s">
        <v>68</v>
      </c>
      <c r="F6" s="4"/>
    </row>
    <row r="7" spans="1:7" ht="18.75" customHeight="1" x14ac:dyDescent="0.3">
      <c r="A7" s="5" t="s">
        <v>73</v>
      </c>
      <c r="B7" s="4" t="s">
        <v>74</v>
      </c>
      <c r="C7" s="10"/>
      <c r="D7" s="4" t="s">
        <v>576</v>
      </c>
      <c r="E7" s="4" t="s">
        <v>598</v>
      </c>
      <c r="F7" s="4" t="s">
        <v>602</v>
      </c>
    </row>
    <row r="8" spans="1:7" ht="18.75" customHeight="1" x14ac:dyDescent="0.3">
      <c r="A8" s="5" t="s">
        <v>75</v>
      </c>
      <c r="B8" s="4" t="s">
        <v>76</v>
      </c>
      <c r="C8" s="10"/>
      <c r="D8" s="4" t="s">
        <v>578</v>
      </c>
      <c r="E8" s="4" t="s">
        <v>78</v>
      </c>
      <c r="F8" s="4" t="s">
        <v>603</v>
      </c>
    </row>
    <row r="9" spans="1:7" ht="18.75" customHeight="1" x14ac:dyDescent="0.3">
      <c r="A9" s="5" t="s">
        <v>79</v>
      </c>
      <c r="B9" s="4" t="s">
        <v>80</v>
      </c>
      <c r="C9" s="10"/>
      <c r="D9" s="4" t="s">
        <v>575</v>
      </c>
      <c r="E9" s="4" t="s">
        <v>81</v>
      </c>
      <c r="F9" s="4" t="s">
        <v>603</v>
      </c>
    </row>
    <row r="10" spans="1:7" ht="18.75" customHeight="1" x14ac:dyDescent="0.3">
      <c r="A10" s="5" t="s">
        <v>82</v>
      </c>
      <c r="B10" s="4" t="s">
        <v>83</v>
      </c>
      <c r="C10" s="10"/>
      <c r="D10" s="6" t="s">
        <v>576</v>
      </c>
      <c r="E10" s="6" t="s">
        <v>598</v>
      </c>
      <c r="F10" s="4" t="s">
        <v>602</v>
      </c>
    </row>
    <row r="11" spans="1:7" ht="18.75" customHeight="1" x14ac:dyDescent="0.3">
      <c r="A11" s="5" t="s">
        <v>84</v>
      </c>
      <c r="B11" s="4" t="s">
        <v>85</v>
      </c>
      <c r="C11" s="10"/>
      <c r="D11" s="6" t="s">
        <v>575</v>
      </c>
      <c r="E11" s="6" t="s">
        <v>86</v>
      </c>
      <c r="F11" s="4" t="s">
        <v>602</v>
      </c>
    </row>
    <row r="12" spans="1:7" ht="18.75" customHeight="1" x14ac:dyDescent="0.3">
      <c r="A12" s="5" t="s">
        <v>87</v>
      </c>
      <c r="B12" s="4" t="s">
        <v>88</v>
      </c>
      <c r="C12" s="10"/>
      <c r="D12" s="6" t="s">
        <v>599</v>
      </c>
      <c r="E12" s="6" t="s">
        <v>90</v>
      </c>
      <c r="F12" s="4" t="s">
        <v>603</v>
      </c>
    </row>
    <row r="13" spans="1:7" ht="18.75" customHeight="1" x14ac:dyDescent="0.3">
      <c r="A13" s="5" t="s">
        <v>91</v>
      </c>
      <c r="B13" s="4" t="s">
        <v>92</v>
      </c>
      <c r="C13" s="10"/>
      <c r="D13" s="6" t="s">
        <v>596</v>
      </c>
      <c r="E13" s="6" t="s">
        <v>597</v>
      </c>
      <c r="F13" s="4" t="s">
        <v>603</v>
      </c>
    </row>
    <row r="14" spans="1:7" ht="18.75" customHeight="1" x14ac:dyDescent="0.3">
      <c r="A14" s="5" t="s">
        <v>93</v>
      </c>
      <c r="B14" s="4" t="s">
        <v>94</v>
      </c>
      <c r="C14" s="10"/>
      <c r="D14" s="6" t="s">
        <v>578</v>
      </c>
      <c r="E14" s="6" t="s">
        <v>78</v>
      </c>
      <c r="F14" s="4" t="s">
        <v>602</v>
      </c>
    </row>
    <row r="15" spans="1:7" ht="18.75" customHeight="1" x14ac:dyDescent="0.3">
      <c r="A15" s="5" t="s">
        <v>95</v>
      </c>
      <c r="B15" s="4" t="s">
        <v>96</v>
      </c>
      <c r="C15" s="10"/>
      <c r="D15" s="6" t="s">
        <v>575</v>
      </c>
      <c r="E15" s="6" t="s">
        <v>81</v>
      </c>
      <c r="F15" s="4" t="s">
        <v>602</v>
      </c>
    </row>
    <row r="16" spans="1:7" ht="18.75" customHeight="1" x14ac:dyDescent="0.3">
      <c r="A16" s="5" t="s">
        <v>97</v>
      </c>
      <c r="B16" s="4" t="s">
        <v>98</v>
      </c>
      <c r="C16" s="10"/>
      <c r="D16" s="6" t="s">
        <v>599</v>
      </c>
      <c r="E16" s="6" t="s">
        <v>100</v>
      </c>
      <c r="F16" s="4" t="s">
        <v>603</v>
      </c>
    </row>
    <row r="17" spans="1:6" ht="18.75" customHeight="1" x14ac:dyDescent="0.3">
      <c r="A17" s="5" t="s">
        <v>101</v>
      </c>
      <c r="B17" s="4" t="s">
        <v>102</v>
      </c>
      <c r="C17" s="10"/>
      <c r="D17" s="6" t="s">
        <v>596</v>
      </c>
      <c r="E17" s="6" t="s">
        <v>103</v>
      </c>
      <c r="F17" s="4" t="s">
        <v>602</v>
      </c>
    </row>
    <row r="18" spans="1:6" ht="18.75" customHeight="1" x14ac:dyDescent="0.3">
      <c r="A18" s="5" t="s">
        <v>104</v>
      </c>
      <c r="B18" s="4" t="s">
        <v>105</v>
      </c>
      <c r="C18" s="10"/>
      <c r="D18" s="6" t="s">
        <v>599</v>
      </c>
      <c r="E18" s="6" t="s">
        <v>90</v>
      </c>
      <c r="F18" s="4" t="s">
        <v>602</v>
      </c>
    </row>
    <row r="19" spans="1:6" ht="18.75" customHeight="1" x14ac:dyDescent="0.3">
      <c r="A19" s="5" t="s">
        <v>106</v>
      </c>
      <c r="B19" s="4" t="s">
        <v>107</v>
      </c>
      <c r="C19" s="10"/>
      <c r="D19" s="6" t="s">
        <v>596</v>
      </c>
      <c r="E19" s="6" t="s">
        <v>68</v>
      </c>
      <c r="F19" s="4" t="s">
        <v>602</v>
      </c>
    </row>
    <row r="20" spans="1:6" ht="18.75" customHeight="1" x14ac:dyDescent="0.3">
      <c r="A20" s="5" t="s">
        <v>108</v>
      </c>
      <c r="B20" s="4" t="s">
        <v>109</v>
      </c>
      <c r="C20" s="10"/>
      <c r="D20" s="6" t="s">
        <v>599</v>
      </c>
      <c r="E20" s="6" t="s">
        <v>90</v>
      </c>
      <c r="F20" s="4" t="s">
        <v>603</v>
      </c>
    </row>
    <row r="21" spans="1:6" ht="18.75" customHeight="1" x14ac:dyDescent="0.3">
      <c r="A21" s="5" t="s">
        <v>110</v>
      </c>
      <c r="B21" s="4" t="s">
        <v>111</v>
      </c>
      <c r="C21" s="10"/>
      <c r="D21" s="6" t="s">
        <v>578</v>
      </c>
      <c r="E21" s="6" t="s">
        <v>78</v>
      </c>
      <c r="F21" s="4" t="s">
        <v>602</v>
      </c>
    </row>
    <row r="22" spans="1:6" ht="18.75" customHeight="1" x14ac:dyDescent="0.3">
      <c r="A22" s="5" t="s">
        <v>112</v>
      </c>
      <c r="B22" s="4" t="s">
        <v>113</v>
      </c>
      <c r="C22" s="10"/>
      <c r="D22" s="6" t="s">
        <v>577</v>
      </c>
      <c r="E22" s="6" t="s">
        <v>600</v>
      </c>
      <c r="F22" s="4" t="s">
        <v>602</v>
      </c>
    </row>
    <row r="23" spans="1:6" ht="18.75" customHeight="1" x14ac:dyDescent="0.3">
      <c r="A23" s="5" t="s">
        <v>115</v>
      </c>
      <c r="B23" s="4" t="s">
        <v>116</v>
      </c>
      <c r="C23" s="10"/>
      <c r="D23" s="6" t="s">
        <v>576</v>
      </c>
      <c r="E23" s="6" t="s">
        <v>598</v>
      </c>
      <c r="F23" s="4" t="s">
        <v>602</v>
      </c>
    </row>
    <row r="24" spans="1:6" ht="18.75" customHeight="1" x14ac:dyDescent="0.3">
      <c r="A24" s="5" t="s">
        <v>117</v>
      </c>
      <c r="B24" s="4" t="s">
        <v>118</v>
      </c>
      <c r="C24" s="10"/>
      <c r="D24" s="6" t="s">
        <v>575</v>
      </c>
      <c r="E24" s="6" t="s">
        <v>81</v>
      </c>
      <c r="F24" s="4" t="s">
        <v>602</v>
      </c>
    </row>
    <row r="25" spans="1:6" ht="18.75" customHeight="1" x14ac:dyDescent="0.3">
      <c r="A25" s="5" t="s">
        <v>119</v>
      </c>
      <c r="B25" s="4" t="s">
        <v>120</v>
      </c>
      <c r="C25" s="10"/>
      <c r="D25" s="6" t="s">
        <v>599</v>
      </c>
      <c r="E25" s="6" t="s">
        <v>122</v>
      </c>
      <c r="F25" s="4" t="s">
        <v>603</v>
      </c>
    </row>
    <row r="26" spans="1:6" ht="18.75" customHeight="1" x14ac:dyDescent="0.3">
      <c r="A26" s="5" t="s">
        <v>123</v>
      </c>
      <c r="B26" s="4" t="s">
        <v>124</v>
      </c>
      <c r="C26" s="10"/>
      <c r="D26" s="6" t="s">
        <v>578</v>
      </c>
      <c r="E26" s="6" t="s">
        <v>601</v>
      </c>
      <c r="F26" s="4" t="s">
        <v>603</v>
      </c>
    </row>
    <row r="27" spans="1:6" ht="18.75" customHeight="1" x14ac:dyDescent="0.3">
      <c r="A27" s="5" t="s">
        <v>125</v>
      </c>
      <c r="B27" s="4" t="s">
        <v>126</v>
      </c>
      <c r="C27" s="10"/>
      <c r="D27" s="6" t="s">
        <v>577</v>
      </c>
      <c r="E27" s="6" t="s">
        <v>600</v>
      </c>
      <c r="F27" s="4" t="s">
        <v>603</v>
      </c>
    </row>
    <row r="28" spans="1:6" ht="18.75" customHeight="1" x14ac:dyDescent="0.3">
      <c r="A28" s="5" t="s">
        <v>127</v>
      </c>
      <c r="B28" s="4" t="s">
        <v>128</v>
      </c>
      <c r="C28" s="10"/>
      <c r="D28" s="6" t="s">
        <v>599</v>
      </c>
      <c r="E28" s="6" t="s">
        <v>90</v>
      </c>
      <c r="F28" s="4" t="s">
        <v>603</v>
      </c>
    </row>
    <row r="29" spans="1:6" ht="18.75" customHeight="1" x14ac:dyDescent="0.3">
      <c r="A29" s="5" t="s">
        <v>129</v>
      </c>
      <c r="B29" s="4" t="s">
        <v>130</v>
      </c>
      <c r="C29" s="10"/>
      <c r="D29" s="6" t="s">
        <v>596</v>
      </c>
      <c r="E29" s="6" t="s">
        <v>103</v>
      </c>
      <c r="F29" s="4" t="s">
        <v>603</v>
      </c>
    </row>
    <row r="30" spans="1:6" ht="18.75" customHeight="1" x14ac:dyDescent="0.3">
      <c r="A30" s="5" t="s">
        <v>131</v>
      </c>
      <c r="B30" s="4" t="s">
        <v>132</v>
      </c>
      <c r="C30" s="10"/>
      <c r="D30" s="6" t="s">
        <v>577</v>
      </c>
      <c r="E30" s="6" t="s">
        <v>600</v>
      </c>
      <c r="F30" s="4" t="s">
        <v>602</v>
      </c>
    </row>
    <row r="31" spans="1:6" ht="18.75" customHeight="1" x14ac:dyDescent="0.3">
      <c r="A31" s="5" t="s">
        <v>133</v>
      </c>
      <c r="B31" s="4" t="s">
        <v>134</v>
      </c>
      <c r="C31" s="10"/>
      <c r="D31" s="6" t="s">
        <v>596</v>
      </c>
      <c r="E31" s="6" t="s">
        <v>135</v>
      </c>
      <c r="F31" s="4" t="s">
        <v>602</v>
      </c>
    </row>
    <row r="32" spans="1:6" ht="18.75" customHeight="1" x14ac:dyDescent="0.3">
      <c r="A32" s="5" t="s">
        <v>136</v>
      </c>
      <c r="B32" s="4" t="s">
        <v>137</v>
      </c>
      <c r="C32" s="10"/>
      <c r="D32" s="6" t="s">
        <v>575</v>
      </c>
      <c r="E32" s="6" t="s">
        <v>81</v>
      </c>
      <c r="F32" s="4" t="s">
        <v>603</v>
      </c>
    </row>
    <row r="33" spans="1:6" ht="18.75" customHeight="1" x14ac:dyDescent="0.3">
      <c r="A33" s="5" t="s">
        <v>138</v>
      </c>
      <c r="B33" s="4" t="s">
        <v>139</v>
      </c>
      <c r="C33" s="10"/>
      <c r="D33" s="6" t="s">
        <v>578</v>
      </c>
      <c r="E33" s="6" t="s">
        <v>601</v>
      </c>
      <c r="F33" s="4" t="s">
        <v>602</v>
      </c>
    </row>
    <row r="34" spans="1:6" ht="18.75" customHeight="1" x14ac:dyDescent="0.3">
      <c r="A34" s="5" t="s">
        <v>140</v>
      </c>
      <c r="B34" s="4" t="s">
        <v>141</v>
      </c>
      <c r="C34" s="10"/>
      <c r="D34" s="6" t="s">
        <v>596</v>
      </c>
      <c r="E34" s="6" t="s">
        <v>78</v>
      </c>
      <c r="F34" s="4" t="s">
        <v>603</v>
      </c>
    </row>
    <row r="35" spans="1:6" ht="18.75" customHeight="1" x14ac:dyDescent="0.3">
      <c r="A35" s="5" t="s">
        <v>142</v>
      </c>
      <c r="B35" s="4" t="s">
        <v>143</v>
      </c>
      <c r="C35" s="10"/>
      <c r="D35" s="6" t="s">
        <v>575</v>
      </c>
      <c r="E35" s="6" t="s">
        <v>81</v>
      </c>
      <c r="F35" s="4"/>
    </row>
    <row r="36" spans="1:6" ht="18.75" customHeight="1" x14ac:dyDescent="0.3">
      <c r="A36" s="5" t="s">
        <v>144</v>
      </c>
      <c r="B36" s="4" t="s">
        <v>145</v>
      </c>
      <c r="C36" s="10"/>
      <c r="D36" s="6" t="s">
        <v>578</v>
      </c>
      <c r="E36" s="6" t="s">
        <v>78</v>
      </c>
      <c r="F36" s="4" t="s">
        <v>603</v>
      </c>
    </row>
    <row r="37" spans="1:6" ht="18.75" customHeight="1" x14ac:dyDescent="0.3">
      <c r="A37" s="5" t="s">
        <v>146</v>
      </c>
      <c r="B37" s="4" t="s">
        <v>147</v>
      </c>
      <c r="C37" s="10"/>
      <c r="D37" s="6" t="s">
        <v>577</v>
      </c>
      <c r="E37" s="6" t="s">
        <v>600</v>
      </c>
      <c r="F37" s="4" t="s">
        <v>602</v>
      </c>
    </row>
    <row r="38" spans="1:6" ht="18.75" customHeight="1" x14ac:dyDescent="0.3">
      <c r="A38" s="5" t="s">
        <v>148</v>
      </c>
      <c r="B38" s="4" t="s">
        <v>149</v>
      </c>
      <c r="C38" s="10"/>
      <c r="D38" s="6" t="s">
        <v>599</v>
      </c>
      <c r="E38" s="6" t="s">
        <v>90</v>
      </c>
      <c r="F38" s="4" t="s">
        <v>603</v>
      </c>
    </row>
    <row r="39" spans="1:6" ht="18.75" customHeight="1" x14ac:dyDescent="0.3">
      <c r="A39" s="5" t="s">
        <v>150</v>
      </c>
      <c r="B39" s="4" t="s">
        <v>151</v>
      </c>
      <c r="C39" s="10"/>
      <c r="D39" s="6" t="s">
        <v>577</v>
      </c>
      <c r="E39" s="6" t="s">
        <v>600</v>
      </c>
      <c r="F39" s="4" t="s">
        <v>602</v>
      </c>
    </row>
    <row r="40" spans="1:6" ht="18.75" customHeight="1" x14ac:dyDescent="0.3">
      <c r="A40" s="5" t="s">
        <v>152</v>
      </c>
      <c r="B40" s="4" t="s">
        <v>153</v>
      </c>
      <c r="C40" s="10"/>
      <c r="D40" s="6" t="s">
        <v>599</v>
      </c>
      <c r="E40" s="6" t="s">
        <v>122</v>
      </c>
      <c r="F40" s="4" t="s">
        <v>603</v>
      </c>
    </row>
    <row r="41" spans="1:6" ht="18.75" customHeight="1" x14ac:dyDescent="0.3">
      <c r="A41" s="5" t="s">
        <v>154</v>
      </c>
      <c r="B41" s="4" t="s">
        <v>155</v>
      </c>
      <c r="C41" s="10"/>
      <c r="D41" s="6" t="s">
        <v>576</v>
      </c>
      <c r="E41" s="6" t="s">
        <v>598</v>
      </c>
      <c r="F41" s="4" t="s">
        <v>602</v>
      </c>
    </row>
    <row r="42" spans="1:6" ht="18.75" customHeight="1" x14ac:dyDescent="0.3">
      <c r="A42" s="5" t="s">
        <v>156</v>
      </c>
      <c r="B42" s="4" t="s">
        <v>157</v>
      </c>
      <c r="C42" s="10"/>
      <c r="D42" s="6" t="s">
        <v>578</v>
      </c>
      <c r="E42" s="6" t="s">
        <v>601</v>
      </c>
      <c r="F42" s="4" t="s">
        <v>603</v>
      </c>
    </row>
    <row r="43" spans="1:6" ht="18.75" customHeight="1" x14ac:dyDescent="0.3">
      <c r="A43" s="5" t="s">
        <v>158</v>
      </c>
      <c r="B43" s="4" t="s">
        <v>159</v>
      </c>
      <c r="C43" s="10"/>
      <c r="D43" s="6" t="s">
        <v>596</v>
      </c>
      <c r="E43" s="6" t="s">
        <v>78</v>
      </c>
      <c r="F43" s="4" t="s">
        <v>602</v>
      </c>
    </row>
    <row r="44" spans="1:6" ht="18.75" customHeight="1" x14ac:dyDescent="0.3">
      <c r="A44" s="5" t="s">
        <v>160</v>
      </c>
      <c r="B44" s="4" t="s">
        <v>161</v>
      </c>
      <c r="C44" s="10"/>
      <c r="D44" s="6" t="s">
        <v>596</v>
      </c>
      <c r="E44" s="6" t="s">
        <v>103</v>
      </c>
      <c r="F44" s="4" t="s">
        <v>602</v>
      </c>
    </row>
    <row r="45" spans="1:6" ht="18.75" customHeight="1" x14ac:dyDescent="0.3">
      <c r="A45" s="5" t="s">
        <v>162</v>
      </c>
      <c r="B45" s="4" t="s">
        <v>163</v>
      </c>
      <c r="C45" s="10"/>
      <c r="D45" s="6" t="s">
        <v>575</v>
      </c>
      <c r="E45" s="6" t="s">
        <v>81</v>
      </c>
      <c r="F45" s="4" t="s">
        <v>602</v>
      </c>
    </row>
    <row r="46" spans="1:6" ht="18.75" customHeight="1" x14ac:dyDescent="0.3">
      <c r="A46" s="5" t="s">
        <v>164</v>
      </c>
      <c r="B46" s="4" t="s">
        <v>165</v>
      </c>
      <c r="C46" s="10"/>
      <c r="D46" s="6" t="s">
        <v>599</v>
      </c>
      <c r="E46" s="6" t="s">
        <v>122</v>
      </c>
      <c r="F46" s="4" t="s">
        <v>603</v>
      </c>
    </row>
    <row r="47" spans="1:6" ht="18.75" customHeight="1" x14ac:dyDescent="0.3">
      <c r="A47" s="5" t="s">
        <v>166</v>
      </c>
      <c r="B47" s="4" t="s">
        <v>167</v>
      </c>
      <c r="C47" s="10"/>
      <c r="D47" s="6" t="s">
        <v>599</v>
      </c>
      <c r="E47" s="6" t="s">
        <v>100</v>
      </c>
      <c r="F47" s="4" t="s">
        <v>603</v>
      </c>
    </row>
    <row r="48" spans="1:6" ht="18.75" customHeight="1" x14ac:dyDescent="0.3">
      <c r="A48" s="5" t="s">
        <v>168</v>
      </c>
      <c r="B48" s="4" t="s">
        <v>169</v>
      </c>
      <c r="C48" s="10"/>
      <c r="D48" s="6" t="s">
        <v>599</v>
      </c>
      <c r="E48" s="6" t="s">
        <v>122</v>
      </c>
      <c r="F48" s="4" t="s">
        <v>602</v>
      </c>
    </row>
    <row r="49" spans="1:6" ht="18.75" customHeight="1" x14ac:dyDescent="0.3">
      <c r="A49" s="5" t="s">
        <v>170</v>
      </c>
      <c r="B49" s="4" t="s">
        <v>171</v>
      </c>
      <c r="C49" s="10"/>
      <c r="D49" s="6" t="s">
        <v>578</v>
      </c>
      <c r="E49" s="6" t="s">
        <v>601</v>
      </c>
      <c r="F49" s="4" t="s">
        <v>603</v>
      </c>
    </row>
    <row r="50" spans="1:6" ht="18.75" customHeight="1" x14ac:dyDescent="0.3">
      <c r="A50" s="5" t="s">
        <v>172</v>
      </c>
      <c r="B50" s="4" t="s">
        <v>173</v>
      </c>
      <c r="C50" s="10"/>
      <c r="D50" s="6" t="s">
        <v>578</v>
      </c>
      <c r="E50" s="6" t="s">
        <v>601</v>
      </c>
      <c r="F50" s="4" t="s">
        <v>603</v>
      </c>
    </row>
    <row r="51" spans="1:6" ht="18.75" customHeight="1" x14ac:dyDescent="0.3">
      <c r="A51" s="5" t="s">
        <v>174</v>
      </c>
      <c r="B51" s="4" t="s">
        <v>175</v>
      </c>
      <c r="C51" s="10"/>
      <c r="D51" s="6" t="s">
        <v>596</v>
      </c>
      <c r="E51" s="6" t="s">
        <v>68</v>
      </c>
      <c r="F51" s="4" t="s">
        <v>602</v>
      </c>
    </row>
    <row r="52" spans="1:6" ht="18.75" customHeight="1" x14ac:dyDescent="0.3">
      <c r="A52" s="5" t="s">
        <v>176</v>
      </c>
      <c r="B52" s="4" t="s">
        <v>177</v>
      </c>
      <c r="C52" s="10"/>
      <c r="D52" s="6" t="s">
        <v>576</v>
      </c>
      <c r="E52" s="6" t="s">
        <v>598</v>
      </c>
      <c r="F52" s="4" t="s">
        <v>603</v>
      </c>
    </row>
    <row r="53" spans="1:6" ht="18.75" customHeight="1" x14ac:dyDescent="0.3">
      <c r="A53" s="5" t="s">
        <v>178</v>
      </c>
      <c r="B53" s="4" t="s">
        <v>179</v>
      </c>
      <c r="C53" s="10"/>
      <c r="D53" s="6" t="s">
        <v>575</v>
      </c>
      <c r="E53" s="6" t="s">
        <v>81</v>
      </c>
      <c r="F53" s="4" t="s">
        <v>602</v>
      </c>
    </row>
    <row r="54" spans="1:6" ht="18.75" customHeight="1" x14ac:dyDescent="0.3">
      <c r="A54" s="5" t="s">
        <v>180</v>
      </c>
      <c r="B54" s="4" t="s">
        <v>181</v>
      </c>
      <c r="C54" s="10"/>
      <c r="D54" s="6" t="s">
        <v>575</v>
      </c>
      <c r="E54" s="6" t="s">
        <v>81</v>
      </c>
      <c r="F54" s="4"/>
    </row>
    <row r="55" spans="1:6" ht="18.75" customHeight="1" x14ac:dyDescent="0.3">
      <c r="A55" s="5" t="s">
        <v>182</v>
      </c>
      <c r="B55" s="4" t="s">
        <v>183</v>
      </c>
      <c r="C55" s="10"/>
      <c r="D55" s="6" t="s">
        <v>578</v>
      </c>
      <c r="E55" s="6" t="s">
        <v>601</v>
      </c>
      <c r="F55" s="4" t="s">
        <v>603</v>
      </c>
    </row>
    <row r="56" spans="1:6" ht="18.75" customHeight="1" x14ac:dyDescent="0.3">
      <c r="A56" s="5" t="s">
        <v>184</v>
      </c>
      <c r="B56" s="4" t="s">
        <v>99</v>
      </c>
      <c r="C56" s="10"/>
      <c r="D56" s="6" t="s">
        <v>599</v>
      </c>
      <c r="E56" s="6" t="s">
        <v>100</v>
      </c>
      <c r="F56" s="4" t="s">
        <v>603</v>
      </c>
    </row>
    <row r="57" spans="1:6" ht="18.75" customHeight="1" x14ac:dyDescent="0.3">
      <c r="A57" s="5" t="s">
        <v>185</v>
      </c>
      <c r="B57" s="4" t="s">
        <v>186</v>
      </c>
      <c r="C57" s="10"/>
      <c r="D57" s="6" t="s">
        <v>596</v>
      </c>
      <c r="E57" s="6" t="s">
        <v>135</v>
      </c>
      <c r="F57" s="4" t="s">
        <v>602</v>
      </c>
    </row>
    <row r="58" spans="1:6" ht="18.75" customHeight="1" x14ac:dyDescent="0.3">
      <c r="A58" s="5" t="s">
        <v>187</v>
      </c>
      <c r="B58" s="4" t="s">
        <v>188</v>
      </c>
      <c r="C58" s="10"/>
      <c r="D58" s="6" t="s">
        <v>596</v>
      </c>
      <c r="E58" s="6" t="s">
        <v>597</v>
      </c>
      <c r="F58" s="4" t="s">
        <v>602</v>
      </c>
    </row>
    <row r="59" spans="1:6" ht="18.75" customHeight="1" x14ac:dyDescent="0.3">
      <c r="A59" s="5" t="s">
        <v>189</v>
      </c>
      <c r="B59" s="4" t="s">
        <v>190</v>
      </c>
      <c r="C59" s="10"/>
      <c r="D59" s="6" t="s">
        <v>596</v>
      </c>
      <c r="E59" s="6" t="s">
        <v>78</v>
      </c>
      <c r="F59" s="4" t="s">
        <v>603</v>
      </c>
    </row>
    <row r="60" spans="1:6" ht="18.75" customHeight="1" x14ac:dyDescent="0.3">
      <c r="A60" s="5" t="s">
        <v>191</v>
      </c>
      <c r="B60" s="4" t="s">
        <v>192</v>
      </c>
      <c r="C60" s="10"/>
      <c r="D60" s="6" t="s">
        <v>577</v>
      </c>
      <c r="E60" s="6" t="s">
        <v>600</v>
      </c>
      <c r="F60" s="4" t="s">
        <v>603</v>
      </c>
    </row>
    <row r="61" spans="1:6" ht="18.75" customHeight="1" x14ac:dyDescent="0.3">
      <c r="A61" s="5" t="s">
        <v>193</v>
      </c>
      <c r="B61" s="4" t="s">
        <v>194</v>
      </c>
      <c r="C61" s="10"/>
      <c r="D61" s="6" t="s">
        <v>577</v>
      </c>
      <c r="E61" s="6" t="s">
        <v>600</v>
      </c>
      <c r="F61" s="4" t="s">
        <v>602</v>
      </c>
    </row>
    <row r="62" spans="1:6" ht="18.75" customHeight="1" x14ac:dyDescent="0.3">
      <c r="A62" s="5" t="s">
        <v>195</v>
      </c>
      <c r="B62" s="4" t="s">
        <v>196</v>
      </c>
      <c r="C62" s="10"/>
      <c r="D62" s="6" t="s">
        <v>578</v>
      </c>
      <c r="E62" s="6" t="s">
        <v>601</v>
      </c>
      <c r="F62" s="4" t="s">
        <v>602</v>
      </c>
    </row>
    <row r="63" spans="1:6" ht="18.75" customHeight="1" x14ac:dyDescent="0.3">
      <c r="A63" s="5" t="s">
        <v>197</v>
      </c>
      <c r="B63" s="4" t="s">
        <v>198</v>
      </c>
      <c r="C63" s="10"/>
      <c r="D63" s="6" t="s">
        <v>599</v>
      </c>
      <c r="E63" s="6" t="s">
        <v>100</v>
      </c>
      <c r="F63" s="4" t="s">
        <v>603</v>
      </c>
    </row>
    <row r="64" spans="1:6" ht="18.75" customHeight="1" x14ac:dyDescent="0.3">
      <c r="A64" s="5" t="s">
        <v>199</v>
      </c>
      <c r="B64" s="4" t="s">
        <v>200</v>
      </c>
      <c r="C64" s="10"/>
      <c r="D64" s="6" t="s">
        <v>576</v>
      </c>
      <c r="E64" s="6" t="s">
        <v>598</v>
      </c>
      <c r="F64" s="4" t="s">
        <v>602</v>
      </c>
    </row>
    <row r="65" spans="1:6" ht="18.75" customHeight="1" x14ac:dyDescent="0.3">
      <c r="A65" s="5" t="s">
        <v>201</v>
      </c>
      <c r="B65" s="4" t="s">
        <v>202</v>
      </c>
      <c r="C65" s="10"/>
      <c r="D65" s="6" t="s">
        <v>578</v>
      </c>
      <c r="E65" s="6" t="s">
        <v>601</v>
      </c>
      <c r="F65" s="4" t="s">
        <v>603</v>
      </c>
    </row>
    <row r="66" spans="1:6" ht="18.75" customHeight="1" x14ac:dyDescent="0.3">
      <c r="A66" s="5" t="s">
        <v>203</v>
      </c>
      <c r="B66" s="4" t="s">
        <v>204</v>
      </c>
      <c r="C66" s="10"/>
      <c r="D66" s="6" t="s">
        <v>577</v>
      </c>
      <c r="E66" s="6" t="s">
        <v>600</v>
      </c>
      <c r="F66" s="4" t="s">
        <v>603</v>
      </c>
    </row>
    <row r="67" spans="1:6" ht="18.75" customHeight="1" x14ac:dyDescent="0.3">
      <c r="A67" s="5" t="s">
        <v>206</v>
      </c>
      <c r="B67" s="4" t="s">
        <v>207</v>
      </c>
      <c r="C67" s="10"/>
      <c r="D67" s="6" t="s">
        <v>578</v>
      </c>
      <c r="E67" s="6" t="s">
        <v>601</v>
      </c>
      <c r="F67" s="4" t="s">
        <v>603</v>
      </c>
    </row>
    <row r="68" spans="1:6" ht="18.75" customHeight="1" x14ac:dyDescent="0.3">
      <c r="A68" s="5" t="s">
        <v>208</v>
      </c>
      <c r="B68" s="4" t="s">
        <v>209</v>
      </c>
      <c r="C68" s="10"/>
      <c r="D68" s="6" t="s">
        <v>599</v>
      </c>
      <c r="E68" s="6" t="s">
        <v>90</v>
      </c>
      <c r="F68" s="4" t="s">
        <v>603</v>
      </c>
    </row>
    <row r="69" spans="1:6" ht="18.75" customHeight="1" x14ac:dyDescent="0.3">
      <c r="A69" s="5" t="s">
        <v>210</v>
      </c>
      <c r="B69" s="4" t="s">
        <v>211</v>
      </c>
      <c r="C69" s="10"/>
      <c r="D69" s="6" t="s">
        <v>599</v>
      </c>
      <c r="E69" s="6" t="s">
        <v>122</v>
      </c>
      <c r="F69" s="4" t="s">
        <v>602</v>
      </c>
    </row>
    <row r="70" spans="1:6" ht="18.75" customHeight="1" x14ac:dyDescent="0.3">
      <c r="A70" s="5" t="s">
        <v>212</v>
      </c>
      <c r="B70" s="4" t="s">
        <v>213</v>
      </c>
      <c r="C70" s="10"/>
      <c r="D70" s="6" t="s">
        <v>599</v>
      </c>
      <c r="E70" s="6" t="s">
        <v>100</v>
      </c>
      <c r="F70" s="4" t="s">
        <v>603</v>
      </c>
    </row>
    <row r="71" spans="1:6" ht="18.75" customHeight="1" x14ac:dyDescent="0.3">
      <c r="A71" s="5" t="s">
        <v>214</v>
      </c>
      <c r="B71" s="4" t="s">
        <v>215</v>
      </c>
      <c r="C71" s="10"/>
      <c r="D71" s="6" t="s">
        <v>599</v>
      </c>
      <c r="E71" s="6" t="s">
        <v>90</v>
      </c>
      <c r="F71" s="4" t="s">
        <v>603</v>
      </c>
    </row>
    <row r="72" spans="1:6" ht="18.75" customHeight="1" x14ac:dyDescent="0.3">
      <c r="A72" s="5" t="s">
        <v>216</v>
      </c>
      <c r="B72" s="4" t="s">
        <v>217</v>
      </c>
      <c r="C72" s="10"/>
      <c r="D72" s="6" t="s">
        <v>578</v>
      </c>
      <c r="E72" s="6" t="s">
        <v>78</v>
      </c>
      <c r="F72" s="4" t="s">
        <v>603</v>
      </c>
    </row>
    <row r="73" spans="1:6" ht="18.75" customHeight="1" x14ac:dyDescent="0.3">
      <c r="A73" s="5" t="s">
        <v>218</v>
      </c>
      <c r="B73" s="4" t="s">
        <v>219</v>
      </c>
      <c r="C73" s="10"/>
      <c r="D73" s="6" t="s">
        <v>599</v>
      </c>
      <c r="E73" s="6" t="s">
        <v>122</v>
      </c>
      <c r="F73" s="4" t="s">
        <v>603</v>
      </c>
    </row>
    <row r="74" spans="1:6" ht="18.75" customHeight="1" x14ac:dyDescent="0.3">
      <c r="A74" s="5" t="s">
        <v>220</v>
      </c>
      <c r="B74" s="4" t="s">
        <v>221</v>
      </c>
      <c r="C74" s="10"/>
      <c r="D74" s="6" t="s">
        <v>596</v>
      </c>
      <c r="E74" s="6" t="s">
        <v>68</v>
      </c>
      <c r="F74" s="4" t="s">
        <v>602</v>
      </c>
    </row>
    <row r="75" spans="1:6" ht="18.75" customHeight="1" x14ac:dyDescent="0.3">
      <c r="A75" s="5" t="s">
        <v>222</v>
      </c>
      <c r="B75" s="4" t="s">
        <v>223</v>
      </c>
      <c r="C75" s="10"/>
      <c r="D75" s="6" t="s">
        <v>577</v>
      </c>
      <c r="E75" s="6" t="s">
        <v>600</v>
      </c>
      <c r="F75" s="4" t="s">
        <v>602</v>
      </c>
    </row>
    <row r="76" spans="1:6" ht="18.75" customHeight="1" x14ac:dyDescent="0.3">
      <c r="A76" s="5" t="s">
        <v>224</v>
      </c>
      <c r="B76" s="4" t="s">
        <v>225</v>
      </c>
      <c r="C76" s="10"/>
      <c r="D76" s="6" t="s">
        <v>578</v>
      </c>
      <c r="E76" s="6" t="s">
        <v>601</v>
      </c>
      <c r="F76" s="4" t="s">
        <v>602</v>
      </c>
    </row>
    <row r="77" spans="1:6" ht="18.75" customHeight="1" x14ac:dyDescent="0.3">
      <c r="A77" s="5" t="s">
        <v>226</v>
      </c>
      <c r="B77" s="4" t="s">
        <v>227</v>
      </c>
      <c r="C77" s="10"/>
      <c r="D77" s="6" t="s">
        <v>578</v>
      </c>
      <c r="E77" s="6" t="s">
        <v>601</v>
      </c>
      <c r="F77" s="4" t="s">
        <v>603</v>
      </c>
    </row>
    <row r="78" spans="1:6" ht="18.75" customHeight="1" x14ac:dyDescent="0.3">
      <c r="A78" s="5" t="s">
        <v>228</v>
      </c>
      <c r="B78" s="4" t="s">
        <v>229</v>
      </c>
      <c r="C78" s="10"/>
      <c r="D78" s="6" t="s">
        <v>599</v>
      </c>
      <c r="E78" s="6" t="s">
        <v>100</v>
      </c>
      <c r="F78" s="4" t="s">
        <v>603</v>
      </c>
    </row>
    <row r="79" spans="1:6" ht="18.75" customHeight="1" x14ac:dyDescent="0.3">
      <c r="A79" s="5" t="s">
        <v>230</v>
      </c>
      <c r="B79" s="4" t="s">
        <v>231</v>
      </c>
      <c r="C79" s="10"/>
      <c r="D79" s="6" t="s">
        <v>578</v>
      </c>
      <c r="E79" s="6" t="s">
        <v>601</v>
      </c>
      <c r="F79" s="4" t="s">
        <v>602</v>
      </c>
    </row>
    <row r="80" spans="1:6" ht="18.75" customHeight="1" x14ac:dyDescent="0.3">
      <c r="A80" s="5" t="s">
        <v>232</v>
      </c>
      <c r="B80" s="4" t="s">
        <v>114</v>
      </c>
      <c r="C80" s="10"/>
      <c r="D80" s="6" t="s">
        <v>577</v>
      </c>
      <c r="E80" s="6" t="s">
        <v>600</v>
      </c>
      <c r="F80" s="4" t="s">
        <v>603</v>
      </c>
    </row>
    <row r="81" spans="1:6" ht="18.75" customHeight="1" x14ac:dyDescent="0.3">
      <c r="A81" s="5" t="s">
        <v>233</v>
      </c>
      <c r="B81" s="4" t="s">
        <v>234</v>
      </c>
      <c r="C81" s="10"/>
      <c r="D81" s="6" t="s">
        <v>576</v>
      </c>
      <c r="E81" s="6" t="s">
        <v>598</v>
      </c>
      <c r="F81" s="4" t="s">
        <v>602</v>
      </c>
    </row>
    <row r="82" spans="1:6" ht="18.75" customHeight="1" x14ac:dyDescent="0.3">
      <c r="A82" s="5" t="s">
        <v>235</v>
      </c>
      <c r="B82" s="4" t="s">
        <v>236</v>
      </c>
      <c r="C82" s="10"/>
      <c r="D82" s="6" t="s">
        <v>575</v>
      </c>
      <c r="E82" s="6" t="s">
        <v>81</v>
      </c>
      <c r="F82" s="4" t="s">
        <v>603</v>
      </c>
    </row>
    <row r="83" spans="1:6" ht="18.75" customHeight="1" x14ac:dyDescent="0.3">
      <c r="A83" s="5" t="s">
        <v>237</v>
      </c>
      <c r="B83" s="4" t="s">
        <v>238</v>
      </c>
      <c r="C83" s="10"/>
      <c r="D83" s="6" t="s">
        <v>575</v>
      </c>
      <c r="E83" s="6" t="s">
        <v>81</v>
      </c>
      <c r="F83" s="4" t="s">
        <v>603</v>
      </c>
    </row>
    <row r="84" spans="1:6" ht="18.75" customHeight="1" x14ac:dyDescent="0.3">
      <c r="A84" s="5" t="s">
        <v>239</v>
      </c>
      <c r="B84" s="4" t="s">
        <v>240</v>
      </c>
      <c r="C84" s="10"/>
      <c r="D84" s="6" t="s">
        <v>576</v>
      </c>
      <c r="E84" s="6" t="s">
        <v>598</v>
      </c>
      <c r="F84" s="4"/>
    </row>
    <row r="85" spans="1:6" ht="18.75" customHeight="1" x14ac:dyDescent="0.3">
      <c r="A85" s="5" t="s">
        <v>241</v>
      </c>
      <c r="B85" s="4" t="s">
        <v>242</v>
      </c>
      <c r="C85" s="10"/>
      <c r="D85" s="6" t="s">
        <v>576</v>
      </c>
      <c r="E85" s="6" t="s">
        <v>598</v>
      </c>
      <c r="F85" s="4" t="s">
        <v>602</v>
      </c>
    </row>
    <row r="86" spans="1:6" ht="18.75" customHeight="1" x14ac:dyDescent="0.3">
      <c r="A86" s="5" t="s">
        <v>243</v>
      </c>
      <c r="B86" s="4" t="s">
        <v>244</v>
      </c>
      <c r="C86" s="10"/>
      <c r="D86" s="6" t="s">
        <v>577</v>
      </c>
      <c r="E86" s="6" t="s">
        <v>600</v>
      </c>
      <c r="F86" s="4" t="s">
        <v>603</v>
      </c>
    </row>
    <row r="87" spans="1:6" ht="18.75" customHeight="1" x14ac:dyDescent="0.3">
      <c r="A87" s="5" t="s">
        <v>245</v>
      </c>
      <c r="B87" s="4" t="s">
        <v>246</v>
      </c>
      <c r="C87" s="10"/>
      <c r="D87" s="6" t="s">
        <v>577</v>
      </c>
      <c r="E87" s="6" t="s">
        <v>600</v>
      </c>
      <c r="F87" s="4" t="s">
        <v>602</v>
      </c>
    </row>
    <row r="88" spans="1:6" ht="18.75" customHeight="1" x14ac:dyDescent="0.3">
      <c r="A88" s="5" t="s">
        <v>247</v>
      </c>
      <c r="B88" s="4" t="s">
        <v>248</v>
      </c>
      <c r="C88" s="10"/>
      <c r="D88" s="6" t="s">
        <v>578</v>
      </c>
      <c r="E88" s="6" t="s">
        <v>601</v>
      </c>
      <c r="F88" s="4" t="s">
        <v>603</v>
      </c>
    </row>
    <row r="89" spans="1:6" ht="18.75" customHeight="1" x14ac:dyDescent="0.3">
      <c r="A89" s="5" t="s">
        <v>249</v>
      </c>
      <c r="B89" s="4" t="s">
        <v>250</v>
      </c>
      <c r="C89" s="10"/>
      <c r="D89" s="6" t="s">
        <v>599</v>
      </c>
      <c r="E89" s="6" t="s">
        <v>122</v>
      </c>
      <c r="F89" s="4" t="s">
        <v>603</v>
      </c>
    </row>
    <row r="90" spans="1:6" ht="18.75" customHeight="1" x14ac:dyDescent="0.3">
      <c r="A90" s="5" t="s">
        <v>251</v>
      </c>
      <c r="B90" s="4" t="s">
        <v>252</v>
      </c>
      <c r="C90" s="10"/>
      <c r="D90" s="6" t="s">
        <v>599</v>
      </c>
      <c r="E90" s="6" t="s">
        <v>122</v>
      </c>
      <c r="F90" s="4" t="s">
        <v>603</v>
      </c>
    </row>
    <row r="91" spans="1:6" ht="18.75" customHeight="1" x14ac:dyDescent="0.3">
      <c r="A91" s="5" t="s">
        <v>253</v>
      </c>
      <c r="B91" s="4" t="s">
        <v>254</v>
      </c>
      <c r="C91" s="10"/>
      <c r="D91" s="6" t="s">
        <v>577</v>
      </c>
      <c r="E91" s="6" t="s">
        <v>255</v>
      </c>
      <c r="F91" s="4" t="s">
        <v>602</v>
      </c>
    </row>
    <row r="92" spans="1:6" ht="18.75" customHeight="1" x14ac:dyDescent="0.3">
      <c r="A92" s="5" t="s">
        <v>256</v>
      </c>
      <c r="B92" s="4" t="s">
        <v>257</v>
      </c>
      <c r="C92" s="10"/>
      <c r="D92" s="6" t="s">
        <v>575</v>
      </c>
      <c r="E92" s="6" t="s">
        <v>81</v>
      </c>
      <c r="F92" s="4" t="s">
        <v>602</v>
      </c>
    </row>
    <row r="93" spans="1:6" ht="18.75" customHeight="1" x14ac:dyDescent="0.3">
      <c r="A93" s="5" t="s">
        <v>258</v>
      </c>
      <c r="B93" s="4" t="s">
        <v>259</v>
      </c>
      <c r="C93" s="10"/>
      <c r="D93" s="6" t="s">
        <v>575</v>
      </c>
      <c r="E93" s="6" t="s">
        <v>81</v>
      </c>
      <c r="F93" s="4" t="s">
        <v>603</v>
      </c>
    </row>
    <row r="94" spans="1:6" ht="18.75" customHeight="1" x14ac:dyDescent="0.3">
      <c r="A94" s="5" t="s">
        <v>260</v>
      </c>
      <c r="B94" s="4" t="s">
        <v>261</v>
      </c>
      <c r="C94" s="10"/>
      <c r="D94" s="6" t="s">
        <v>577</v>
      </c>
      <c r="E94" s="6" t="s">
        <v>600</v>
      </c>
      <c r="F94" s="4" t="s">
        <v>603</v>
      </c>
    </row>
    <row r="95" spans="1:6" ht="18.75" customHeight="1" x14ac:dyDescent="0.3">
      <c r="A95" s="5" t="s">
        <v>262</v>
      </c>
      <c r="B95" s="4" t="s">
        <v>263</v>
      </c>
      <c r="C95" s="10"/>
      <c r="D95" s="6" t="s">
        <v>599</v>
      </c>
      <c r="E95" s="6" t="s">
        <v>100</v>
      </c>
      <c r="F95" s="4" t="s">
        <v>603</v>
      </c>
    </row>
    <row r="96" spans="1:6" ht="18.75" customHeight="1" x14ac:dyDescent="0.3">
      <c r="A96" s="5" t="s">
        <v>264</v>
      </c>
      <c r="B96" s="4" t="s">
        <v>265</v>
      </c>
      <c r="C96" s="10"/>
      <c r="D96" s="6" t="s">
        <v>599</v>
      </c>
      <c r="E96" s="6" t="s">
        <v>100</v>
      </c>
      <c r="F96" s="4" t="s">
        <v>603</v>
      </c>
    </row>
    <row r="97" spans="1:6" ht="18.75" customHeight="1" x14ac:dyDescent="0.3">
      <c r="A97" s="5" t="s">
        <v>266</v>
      </c>
      <c r="B97" s="4" t="s">
        <v>267</v>
      </c>
      <c r="C97" s="10"/>
      <c r="D97" s="6" t="s">
        <v>577</v>
      </c>
      <c r="E97" s="6" t="s">
        <v>600</v>
      </c>
      <c r="F97" s="4" t="s">
        <v>602</v>
      </c>
    </row>
    <row r="98" spans="1:6" ht="18.75" customHeight="1" x14ac:dyDescent="0.3">
      <c r="A98" s="5" t="s">
        <v>268</v>
      </c>
      <c r="B98" s="4" t="s">
        <v>594</v>
      </c>
      <c r="C98" s="10"/>
      <c r="D98" s="6" t="s">
        <v>578</v>
      </c>
      <c r="E98" s="6" t="s">
        <v>601</v>
      </c>
      <c r="F98" s="4" t="s">
        <v>603</v>
      </c>
    </row>
    <row r="99" spans="1:6" ht="18.75" customHeight="1" x14ac:dyDescent="0.3">
      <c r="A99" s="5" t="s">
        <v>269</v>
      </c>
      <c r="B99" s="4" t="s">
        <v>270</v>
      </c>
      <c r="C99" s="10"/>
      <c r="D99" s="6" t="s">
        <v>578</v>
      </c>
      <c r="E99" s="6" t="s">
        <v>601</v>
      </c>
      <c r="F99" s="4" t="s">
        <v>603</v>
      </c>
    </row>
    <row r="100" spans="1:6" ht="18.75" customHeight="1" x14ac:dyDescent="0.3">
      <c r="A100" s="5" t="s">
        <v>271</v>
      </c>
      <c r="B100" s="4" t="s">
        <v>272</v>
      </c>
      <c r="C100" s="10"/>
      <c r="D100" s="6" t="s">
        <v>577</v>
      </c>
      <c r="E100" s="6" t="s">
        <v>600</v>
      </c>
      <c r="F100" s="4" t="s">
        <v>602</v>
      </c>
    </row>
    <row r="101" spans="1:6" ht="18.75" customHeight="1" x14ac:dyDescent="0.3">
      <c r="A101" s="5" t="s">
        <v>273</v>
      </c>
      <c r="B101" s="4" t="s">
        <v>274</v>
      </c>
      <c r="C101" s="10"/>
      <c r="D101" s="6" t="s">
        <v>599</v>
      </c>
      <c r="E101" s="6" t="s">
        <v>100</v>
      </c>
      <c r="F101" s="4" t="s">
        <v>603</v>
      </c>
    </row>
    <row r="102" spans="1:6" ht="18.75" customHeight="1" x14ac:dyDescent="0.3">
      <c r="A102" s="5" t="s">
        <v>275</v>
      </c>
      <c r="B102" s="4" t="s">
        <v>276</v>
      </c>
      <c r="C102" s="10"/>
      <c r="D102" s="6" t="s">
        <v>576</v>
      </c>
      <c r="E102" s="6" t="s">
        <v>598</v>
      </c>
      <c r="F102" s="4" t="s">
        <v>602</v>
      </c>
    </row>
    <row r="103" spans="1:6" ht="18.75" customHeight="1" x14ac:dyDescent="0.3">
      <c r="A103" s="5" t="s">
        <v>277</v>
      </c>
      <c r="B103" s="4" t="s">
        <v>278</v>
      </c>
      <c r="C103" s="10"/>
      <c r="D103" s="6" t="s">
        <v>577</v>
      </c>
      <c r="E103" s="6" t="s">
        <v>600</v>
      </c>
      <c r="F103" s="4" t="s">
        <v>602</v>
      </c>
    </row>
    <row r="104" spans="1:6" ht="18.75" customHeight="1" x14ac:dyDescent="0.3">
      <c r="A104" s="5" t="s">
        <v>279</v>
      </c>
      <c r="B104" s="4" t="s">
        <v>280</v>
      </c>
      <c r="C104" s="10"/>
      <c r="D104" s="6" t="s">
        <v>596</v>
      </c>
      <c r="E104" s="6" t="s">
        <v>103</v>
      </c>
      <c r="F104" s="4"/>
    </row>
    <row r="105" spans="1:6" ht="18.75" customHeight="1" x14ac:dyDescent="0.3">
      <c r="A105" s="5" t="s">
        <v>281</v>
      </c>
      <c r="B105" s="4" t="s">
        <v>282</v>
      </c>
      <c r="C105" s="10"/>
      <c r="D105" s="6" t="s">
        <v>596</v>
      </c>
      <c r="E105" s="6" t="s">
        <v>103</v>
      </c>
      <c r="F105" s="4" t="s">
        <v>602</v>
      </c>
    </row>
    <row r="106" spans="1:6" ht="18.75" customHeight="1" x14ac:dyDescent="0.3">
      <c r="A106" s="5" t="s">
        <v>283</v>
      </c>
      <c r="B106" s="4" t="s">
        <v>284</v>
      </c>
      <c r="C106" s="10"/>
      <c r="D106" s="6" t="s">
        <v>599</v>
      </c>
      <c r="E106" s="6" t="s">
        <v>100</v>
      </c>
      <c r="F106" s="4" t="s">
        <v>603</v>
      </c>
    </row>
    <row r="107" spans="1:6" ht="18.75" customHeight="1" x14ac:dyDescent="0.3">
      <c r="A107" s="5" t="s">
        <v>285</v>
      </c>
      <c r="B107" s="4" t="s">
        <v>286</v>
      </c>
      <c r="C107" s="10"/>
      <c r="D107" s="6" t="s">
        <v>596</v>
      </c>
      <c r="E107" s="6" t="s">
        <v>103</v>
      </c>
      <c r="F107" s="4" t="s">
        <v>602</v>
      </c>
    </row>
    <row r="108" spans="1:6" ht="18.75" customHeight="1" x14ac:dyDescent="0.3">
      <c r="A108" s="5" t="s">
        <v>287</v>
      </c>
      <c r="B108" s="4" t="s">
        <v>288</v>
      </c>
      <c r="C108" s="10"/>
      <c r="D108" s="6" t="s">
        <v>578</v>
      </c>
      <c r="E108" s="6" t="s">
        <v>78</v>
      </c>
      <c r="F108" s="4" t="s">
        <v>602</v>
      </c>
    </row>
    <row r="109" spans="1:6" ht="18.75" customHeight="1" x14ac:dyDescent="0.3">
      <c r="A109" s="5" t="s">
        <v>289</v>
      </c>
      <c r="B109" s="4" t="s">
        <v>290</v>
      </c>
      <c r="C109" s="10"/>
      <c r="D109" s="6" t="s">
        <v>599</v>
      </c>
      <c r="E109" s="6" t="s">
        <v>100</v>
      </c>
      <c r="F109" s="4" t="s">
        <v>603</v>
      </c>
    </row>
    <row r="110" spans="1:6" ht="18.75" customHeight="1" x14ac:dyDescent="0.3">
      <c r="A110" s="5" t="s">
        <v>291</v>
      </c>
      <c r="B110" s="4" t="s">
        <v>292</v>
      </c>
      <c r="C110" s="10"/>
      <c r="D110" s="6" t="s">
        <v>575</v>
      </c>
      <c r="E110" s="6" t="s">
        <v>86</v>
      </c>
      <c r="F110" s="4" t="s">
        <v>603</v>
      </c>
    </row>
    <row r="111" spans="1:6" ht="18.75" customHeight="1" x14ac:dyDescent="0.3">
      <c r="A111" s="5" t="s">
        <v>293</v>
      </c>
      <c r="B111" s="4" t="s">
        <v>294</v>
      </c>
      <c r="C111" s="10"/>
      <c r="D111" s="6" t="s">
        <v>576</v>
      </c>
      <c r="E111" s="6" t="s">
        <v>598</v>
      </c>
      <c r="F111" s="4" t="s">
        <v>602</v>
      </c>
    </row>
    <row r="112" spans="1:6" ht="18.75" customHeight="1" x14ac:dyDescent="0.3">
      <c r="A112" s="5" t="s">
        <v>295</v>
      </c>
      <c r="B112" s="4" t="s">
        <v>296</v>
      </c>
      <c r="C112" s="10"/>
      <c r="D112" s="6" t="s">
        <v>575</v>
      </c>
      <c r="E112" s="6" t="s">
        <v>81</v>
      </c>
      <c r="F112" s="4" t="s">
        <v>602</v>
      </c>
    </row>
    <row r="113" spans="1:6" ht="18.75" customHeight="1" x14ac:dyDescent="0.3">
      <c r="A113" s="5" t="s">
        <v>297</v>
      </c>
      <c r="B113" s="4" t="s">
        <v>89</v>
      </c>
      <c r="C113" s="10"/>
      <c r="D113" s="6" t="s">
        <v>599</v>
      </c>
      <c r="E113" s="6" t="s">
        <v>90</v>
      </c>
      <c r="F113" s="4" t="s">
        <v>603</v>
      </c>
    </row>
    <row r="114" spans="1:6" ht="18.75" customHeight="1" x14ac:dyDescent="0.3">
      <c r="A114" s="5" t="s">
        <v>298</v>
      </c>
      <c r="B114" s="4" t="s">
        <v>299</v>
      </c>
      <c r="C114" s="10"/>
      <c r="D114" s="6" t="s">
        <v>577</v>
      </c>
      <c r="E114" s="6" t="s">
        <v>600</v>
      </c>
      <c r="F114" s="4" t="s">
        <v>603</v>
      </c>
    </row>
    <row r="115" spans="1:6" ht="18.75" customHeight="1" x14ac:dyDescent="0.3">
      <c r="A115" s="5" t="s">
        <v>300</v>
      </c>
      <c r="B115" s="4" t="s">
        <v>301</v>
      </c>
      <c r="C115" s="10"/>
      <c r="D115" s="6" t="s">
        <v>575</v>
      </c>
      <c r="E115" s="6" t="s">
        <v>81</v>
      </c>
      <c r="F115" s="4" t="s">
        <v>602</v>
      </c>
    </row>
    <row r="116" spans="1:6" ht="18.75" customHeight="1" x14ac:dyDescent="0.3">
      <c r="A116" s="5" t="s">
        <v>302</v>
      </c>
      <c r="B116" s="4" t="s">
        <v>303</v>
      </c>
      <c r="C116" s="10"/>
      <c r="D116" s="6" t="s">
        <v>576</v>
      </c>
      <c r="E116" s="6" t="s">
        <v>598</v>
      </c>
      <c r="F116" s="4" t="s">
        <v>602</v>
      </c>
    </row>
    <row r="117" spans="1:6" ht="18.75" customHeight="1" x14ac:dyDescent="0.3">
      <c r="A117" s="5" t="s">
        <v>304</v>
      </c>
      <c r="B117" s="4" t="s">
        <v>205</v>
      </c>
      <c r="C117" s="10"/>
      <c r="D117" s="6" t="s">
        <v>577</v>
      </c>
      <c r="E117" s="6" t="s">
        <v>600</v>
      </c>
      <c r="F117" s="4" t="s">
        <v>603</v>
      </c>
    </row>
    <row r="118" spans="1:6" ht="18.75" customHeight="1" x14ac:dyDescent="0.3">
      <c r="A118" s="5" t="s">
        <v>305</v>
      </c>
      <c r="B118" s="4" t="s">
        <v>306</v>
      </c>
      <c r="C118" s="10"/>
      <c r="D118" s="6" t="s">
        <v>578</v>
      </c>
      <c r="E118" s="6" t="s">
        <v>601</v>
      </c>
      <c r="F118" s="4" t="s">
        <v>603</v>
      </c>
    </row>
    <row r="119" spans="1:6" ht="18.75" customHeight="1" x14ac:dyDescent="0.3">
      <c r="A119" s="5" t="s">
        <v>307</v>
      </c>
      <c r="B119" s="4" t="s">
        <v>308</v>
      </c>
      <c r="C119" s="10"/>
      <c r="D119" s="6" t="s">
        <v>596</v>
      </c>
      <c r="E119" s="6" t="s">
        <v>103</v>
      </c>
      <c r="F119" s="4" t="s">
        <v>603</v>
      </c>
    </row>
    <row r="120" spans="1:6" ht="18.75" customHeight="1" x14ac:dyDescent="0.3">
      <c r="A120" s="5" t="s">
        <v>309</v>
      </c>
      <c r="B120" s="4" t="s">
        <v>310</v>
      </c>
      <c r="C120" s="10"/>
      <c r="D120" s="6" t="s">
        <v>578</v>
      </c>
      <c r="E120" s="6" t="s">
        <v>78</v>
      </c>
      <c r="F120" s="4" t="s">
        <v>603</v>
      </c>
    </row>
    <row r="121" spans="1:6" ht="18.75" customHeight="1" x14ac:dyDescent="0.3">
      <c r="A121" s="5" t="s">
        <v>311</v>
      </c>
      <c r="B121" s="4" t="s">
        <v>312</v>
      </c>
      <c r="C121" s="10"/>
      <c r="D121" s="6" t="s">
        <v>599</v>
      </c>
      <c r="E121" s="6" t="s">
        <v>122</v>
      </c>
      <c r="F121" s="4" t="s">
        <v>602</v>
      </c>
    </row>
    <row r="122" spans="1:6" ht="18.75" customHeight="1" x14ac:dyDescent="0.3">
      <c r="A122" s="5" t="s">
        <v>313</v>
      </c>
      <c r="B122" s="4" t="s">
        <v>314</v>
      </c>
      <c r="C122" s="10"/>
      <c r="D122" s="6" t="s">
        <v>596</v>
      </c>
      <c r="E122" s="6" t="s">
        <v>68</v>
      </c>
      <c r="F122" s="4" t="s">
        <v>602</v>
      </c>
    </row>
    <row r="123" spans="1:6" ht="18.75" customHeight="1" x14ac:dyDescent="0.3">
      <c r="A123" s="5" t="s">
        <v>315</v>
      </c>
      <c r="B123" s="4" t="s">
        <v>316</v>
      </c>
      <c r="C123" s="10"/>
      <c r="D123" s="6" t="s">
        <v>578</v>
      </c>
      <c r="E123" s="6" t="s">
        <v>601</v>
      </c>
      <c r="F123" s="4" t="s">
        <v>603</v>
      </c>
    </row>
    <row r="124" spans="1:6" ht="18.75" customHeight="1" x14ac:dyDescent="0.3">
      <c r="A124" s="5" t="s">
        <v>317</v>
      </c>
      <c r="B124" s="4" t="s">
        <v>318</v>
      </c>
      <c r="C124" s="10"/>
      <c r="D124" s="6" t="s">
        <v>599</v>
      </c>
      <c r="E124" s="6" t="s">
        <v>90</v>
      </c>
      <c r="F124" s="4" t="s">
        <v>603</v>
      </c>
    </row>
    <row r="125" spans="1:6" ht="18.75" customHeight="1" x14ac:dyDescent="0.3">
      <c r="A125" s="5" t="s">
        <v>319</v>
      </c>
      <c r="B125" s="4" t="s">
        <v>320</v>
      </c>
      <c r="C125" s="10"/>
      <c r="D125" s="6" t="s">
        <v>578</v>
      </c>
      <c r="E125" s="6" t="s">
        <v>601</v>
      </c>
      <c r="F125" s="4" t="s">
        <v>603</v>
      </c>
    </row>
    <row r="126" spans="1:6" ht="18.75" customHeight="1" x14ac:dyDescent="0.3">
      <c r="A126" s="5" t="s">
        <v>321</v>
      </c>
      <c r="B126" s="4" t="s">
        <v>322</v>
      </c>
      <c r="C126" s="10"/>
      <c r="D126" s="6" t="s">
        <v>577</v>
      </c>
      <c r="E126" s="6" t="s">
        <v>255</v>
      </c>
      <c r="F126" s="4" t="s">
        <v>602</v>
      </c>
    </row>
    <row r="127" spans="1:6" ht="18.75" customHeight="1" x14ac:dyDescent="0.3">
      <c r="A127" s="5" t="s">
        <v>323</v>
      </c>
      <c r="B127" s="4" t="s">
        <v>324</v>
      </c>
      <c r="C127" s="10"/>
      <c r="D127" s="6" t="s">
        <v>599</v>
      </c>
      <c r="E127" s="6" t="s">
        <v>100</v>
      </c>
      <c r="F127" s="4" t="s">
        <v>603</v>
      </c>
    </row>
    <row r="128" spans="1:6" ht="18.75" customHeight="1" x14ac:dyDescent="0.3">
      <c r="A128" s="5" t="s">
        <v>325</v>
      </c>
      <c r="B128" s="4" t="s">
        <v>326</v>
      </c>
      <c r="C128" s="10"/>
      <c r="D128" s="6" t="s">
        <v>576</v>
      </c>
      <c r="E128" s="6" t="s">
        <v>598</v>
      </c>
      <c r="F128" s="4" t="s">
        <v>602</v>
      </c>
    </row>
    <row r="129" spans="1:6" ht="18.75" customHeight="1" x14ac:dyDescent="0.3">
      <c r="A129" s="5" t="s">
        <v>327</v>
      </c>
      <c r="B129" s="4" t="s">
        <v>328</v>
      </c>
      <c r="C129" s="10"/>
      <c r="D129" s="6" t="s">
        <v>578</v>
      </c>
      <c r="E129" s="6" t="s">
        <v>78</v>
      </c>
      <c r="F129" s="4" t="s">
        <v>602</v>
      </c>
    </row>
    <row r="130" spans="1:6" ht="18.75" customHeight="1" x14ac:dyDescent="0.3">
      <c r="A130" s="5" t="s">
        <v>329</v>
      </c>
      <c r="B130" s="4" t="s">
        <v>330</v>
      </c>
      <c r="C130" s="10"/>
      <c r="D130" s="6" t="s">
        <v>578</v>
      </c>
      <c r="E130" s="6" t="s">
        <v>601</v>
      </c>
      <c r="F130" s="4" t="s">
        <v>603</v>
      </c>
    </row>
    <row r="131" spans="1:6" ht="18.75" customHeight="1" x14ac:dyDescent="0.3">
      <c r="A131" s="5" t="s">
        <v>331</v>
      </c>
      <c r="B131" s="4" t="s">
        <v>332</v>
      </c>
      <c r="C131" s="10"/>
      <c r="D131" s="6" t="s">
        <v>596</v>
      </c>
      <c r="E131" s="6" t="s">
        <v>103</v>
      </c>
      <c r="F131" s="4" t="s">
        <v>602</v>
      </c>
    </row>
    <row r="132" spans="1:6" ht="18.75" customHeight="1" x14ac:dyDescent="0.3">
      <c r="A132" s="5" t="s">
        <v>333</v>
      </c>
      <c r="B132" s="4" t="s">
        <v>334</v>
      </c>
      <c r="C132" s="10"/>
      <c r="D132" s="6" t="s">
        <v>578</v>
      </c>
      <c r="E132" s="6" t="s">
        <v>78</v>
      </c>
      <c r="F132" s="4" t="s">
        <v>603</v>
      </c>
    </row>
    <row r="133" spans="1:6" ht="18.75" customHeight="1" x14ac:dyDescent="0.3">
      <c r="A133" s="5" t="s">
        <v>335</v>
      </c>
      <c r="B133" s="4" t="s">
        <v>336</v>
      </c>
      <c r="C133" s="10"/>
      <c r="D133" s="6" t="s">
        <v>576</v>
      </c>
      <c r="E133" s="6" t="s">
        <v>598</v>
      </c>
      <c r="F133" s="4" t="s">
        <v>602</v>
      </c>
    </row>
    <row r="134" spans="1:6" ht="18.75" customHeight="1" x14ac:dyDescent="0.3">
      <c r="A134" s="5" t="s">
        <v>337</v>
      </c>
      <c r="B134" s="4" t="s">
        <v>338</v>
      </c>
      <c r="C134" s="10"/>
      <c r="D134" s="6" t="s">
        <v>578</v>
      </c>
      <c r="E134" s="6" t="s">
        <v>601</v>
      </c>
      <c r="F134" s="4" t="s">
        <v>602</v>
      </c>
    </row>
    <row r="135" spans="1:6" ht="18.75" customHeight="1" x14ac:dyDescent="0.3">
      <c r="A135" s="5" t="s">
        <v>339</v>
      </c>
      <c r="B135" s="4" t="s">
        <v>340</v>
      </c>
      <c r="C135" s="10"/>
      <c r="D135" s="6" t="s">
        <v>599</v>
      </c>
      <c r="E135" s="6" t="s">
        <v>90</v>
      </c>
      <c r="F135" s="4" t="s">
        <v>603</v>
      </c>
    </row>
    <row r="136" spans="1:6" ht="18.75" customHeight="1" x14ac:dyDescent="0.3">
      <c r="A136" s="5" t="s">
        <v>341</v>
      </c>
      <c r="B136" s="4" t="s">
        <v>342</v>
      </c>
      <c r="C136" s="10"/>
      <c r="D136" s="6" t="s">
        <v>599</v>
      </c>
      <c r="E136" s="6" t="s">
        <v>90</v>
      </c>
      <c r="F136" s="4" t="s">
        <v>602</v>
      </c>
    </row>
    <row r="137" spans="1:6" ht="18.75" customHeight="1" x14ac:dyDescent="0.3">
      <c r="A137" s="5" t="s">
        <v>343</v>
      </c>
      <c r="B137" s="4" t="s">
        <v>344</v>
      </c>
      <c r="C137" s="10"/>
      <c r="D137" s="6" t="s">
        <v>596</v>
      </c>
      <c r="E137" s="6" t="s">
        <v>68</v>
      </c>
      <c r="F137" s="4" t="s">
        <v>603</v>
      </c>
    </row>
    <row r="138" spans="1:6" ht="18.75" customHeight="1" x14ac:dyDescent="0.3">
      <c r="A138" s="5" t="s">
        <v>345</v>
      </c>
      <c r="B138" s="4" t="s">
        <v>346</v>
      </c>
      <c r="C138" s="10"/>
      <c r="D138" s="6" t="s">
        <v>599</v>
      </c>
      <c r="E138" s="6" t="s">
        <v>90</v>
      </c>
      <c r="F138" s="4" t="s">
        <v>603</v>
      </c>
    </row>
    <row r="139" spans="1:6" ht="18.75" customHeight="1" x14ac:dyDescent="0.3">
      <c r="A139" s="5" t="s">
        <v>347</v>
      </c>
      <c r="B139" s="4" t="s">
        <v>348</v>
      </c>
      <c r="C139" s="10"/>
      <c r="D139" s="6" t="s">
        <v>578</v>
      </c>
      <c r="E139" s="6" t="s">
        <v>601</v>
      </c>
      <c r="F139" s="4" t="s">
        <v>603</v>
      </c>
    </row>
    <row r="140" spans="1:6" ht="18.75" customHeight="1" x14ac:dyDescent="0.3">
      <c r="A140" s="5" t="s">
        <v>349</v>
      </c>
      <c r="B140" s="4" t="s">
        <v>350</v>
      </c>
      <c r="C140" s="10"/>
      <c r="D140" s="6" t="s">
        <v>599</v>
      </c>
      <c r="E140" s="6" t="s">
        <v>122</v>
      </c>
      <c r="F140" s="4" t="s">
        <v>603</v>
      </c>
    </row>
    <row r="141" spans="1:6" ht="18.75" customHeight="1" x14ac:dyDescent="0.3">
      <c r="A141" s="5" t="s">
        <v>351</v>
      </c>
      <c r="B141" s="4" t="s">
        <v>352</v>
      </c>
      <c r="C141" s="10"/>
      <c r="D141" s="6" t="s">
        <v>596</v>
      </c>
      <c r="E141" s="6" t="s">
        <v>68</v>
      </c>
      <c r="F141" s="4" t="s">
        <v>603</v>
      </c>
    </row>
    <row r="142" spans="1:6" ht="18.75" customHeight="1" x14ac:dyDescent="0.3">
      <c r="A142" s="5" t="s">
        <v>353</v>
      </c>
      <c r="B142" s="4" t="s">
        <v>354</v>
      </c>
      <c r="C142" s="10"/>
      <c r="D142" s="6" t="s">
        <v>577</v>
      </c>
      <c r="E142" s="6" t="s">
        <v>255</v>
      </c>
      <c r="F142" s="4" t="s">
        <v>602</v>
      </c>
    </row>
    <row r="143" spans="1:6" ht="18.75" customHeight="1" x14ac:dyDescent="0.3">
      <c r="A143" s="5" t="s">
        <v>355</v>
      </c>
      <c r="B143" s="4" t="s">
        <v>356</v>
      </c>
      <c r="C143" s="10"/>
      <c r="D143" s="6" t="s">
        <v>596</v>
      </c>
      <c r="E143" s="6" t="s">
        <v>68</v>
      </c>
      <c r="F143" s="4" t="s">
        <v>602</v>
      </c>
    </row>
    <row r="144" spans="1:6" ht="18.75" customHeight="1" x14ac:dyDescent="0.3">
      <c r="A144" s="5" t="s">
        <v>357</v>
      </c>
      <c r="B144" s="4" t="s">
        <v>358</v>
      </c>
      <c r="C144" s="10"/>
      <c r="D144" s="6" t="s">
        <v>599</v>
      </c>
      <c r="E144" s="6" t="s">
        <v>122</v>
      </c>
      <c r="F144" s="4" t="s">
        <v>602</v>
      </c>
    </row>
    <row r="145" spans="1:6" ht="18.75" customHeight="1" x14ac:dyDescent="0.3">
      <c r="A145" s="5" t="s">
        <v>359</v>
      </c>
      <c r="B145" s="4" t="s">
        <v>360</v>
      </c>
      <c r="C145" s="10"/>
      <c r="D145" s="6" t="s">
        <v>575</v>
      </c>
      <c r="E145" s="6" t="s">
        <v>86</v>
      </c>
      <c r="F145" s="4" t="s">
        <v>603</v>
      </c>
    </row>
    <row r="146" spans="1:6" ht="18.75" customHeight="1" x14ac:dyDescent="0.3">
      <c r="A146" s="5" t="s">
        <v>361</v>
      </c>
      <c r="B146" s="4" t="s">
        <v>362</v>
      </c>
      <c r="C146" s="10"/>
      <c r="D146" s="6" t="s">
        <v>596</v>
      </c>
      <c r="E146" s="6" t="s">
        <v>68</v>
      </c>
      <c r="F146" s="4" t="s">
        <v>603</v>
      </c>
    </row>
    <row r="147" spans="1:6" ht="18.75" customHeight="1" x14ac:dyDescent="0.3">
      <c r="A147" s="5" t="s">
        <v>363</v>
      </c>
      <c r="B147" s="4" t="s">
        <v>364</v>
      </c>
      <c r="C147" s="10"/>
      <c r="D147" s="6" t="s">
        <v>596</v>
      </c>
      <c r="E147" s="6" t="s">
        <v>597</v>
      </c>
      <c r="F147" s="4" t="s">
        <v>603</v>
      </c>
    </row>
    <row r="148" spans="1:6" ht="18.75" customHeight="1" x14ac:dyDescent="0.3">
      <c r="A148" s="5" t="s">
        <v>365</v>
      </c>
      <c r="B148" s="4" t="s">
        <v>366</v>
      </c>
      <c r="C148" s="10"/>
      <c r="D148" s="6" t="s">
        <v>596</v>
      </c>
      <c r="E148" s="6" t="s">
        <v>135</v>
      </c>
      <c r="F148" s="4" t="s">
        <v>602</v>
      </c>
    </row>
    <row r="149" spans="1:6" ht="18.75" customHeight="1" x14ac:dyDescent="0.3">
      <c r="A149" s="5" t="s">
        <v>367</v>
      </c>
      <c r="B149" s="4" t="s">
        <v>368</v>
      </c>
      <c r="C149" s="10"/>
      <c r="D149" s="6" t="s">
        <v>599</v>
      </c>
      <c r="E149" s="6" t="s">
        <v>100</v>
      </c>
      <c r="F149" s="4" t="s">
        <v>603</v>
      </c>
    </row>
    <row r="150" spans="1:6" ht="18.75" customHeight="1" x14ac:dyDescent="0.3">
      <c r="A150" s="5" t="s">
        <v>369</v>
      </c>
      <c r="B150" s="4" t="s">
        <v>370</v>
      </c>
      <c r="C150" s="10"/>
      <c r="D150" s="6" t="s">
        <v>576</v>
      </c>
      <c r="E150" s="6" t="s">
        <v>598</v>
      </c>
      <c r="F150" s="4" t="s">
        <v>602</v>
      </c>
    </row>
    <row r="151" spans="1:6" ht="18.75" customHeight="1" x14ac:dyDescent="0.3">
      <c r="A151" s="5" t="s">
        <v>371</v>
      </c>
      <c r="B151" s="4" t="s">
        <v>372</v>
      </c>
      <c r="C151" s="10"/>
      <c r="D151" s="6" t="s">
        <v>576</v>
      </c>
      <c r="E151" s="6" t="s">
        <v>598</v>
      </c>
      <c r="F151" s="4" t="s">
        <v>602</v>
      </c>
    </row>
    <row r="152" spans="1:6" ht="18.75" customHeight="1" x14ac:dyDescent="0.3">
      <c r="A152" s="5" t="s">
        <v>373</v>
      </c>
      <c r="B152" s="4" t="s">
        <v>374</v>
      </c>
      <c r="C152" s="10"/>
      <c r="D152" s="6" t="s">
        <v>578</v>
      </c>
      <c r="E152" s="6" t="s">
        <v>78</v>
      </c>
      <c r="F152" s="4" t="s">
        <v>603</v>
      </c>
    </row>
    <row r="153" spans="1:6" ht="18.75" customHeight="1" x14ac:dyDescent="0.3">
      <c r="A153" s="5" t="s">
        <v>375</v>
      </c>
      <c r="B153" s="4" t="s">
        <v>376</v>
      </c>
      <c r="C153" s="10"/>
      <c r="D153" s="6" t="s">
        <v>599</v>
      </c>
      <c r="E153" s="6" t="s">
        <v>122</v>
      </c>
      <c r="F153" s="4" t="s">
        <v>603</v>
      </c>
    </row>
    <row r="154" spans="1:6" ht="18.75" customHeight="1" x14ac:dyDescent="0.3">
      <c r="A154" s="5" t="s">
        <v>377</v>
      </c>
      <c r="B154" s="4" t="s">
        <v>378</v>
      </c>
      <c r="C154" s="10"/>
      <c r="D154" s="6" t="s">
        <v>575</v>
      </c>
      <c r="E154" s="6" t="s">
        <v>81</v>
      </c>
      <c r="F154" s="4" t="s">
        <v>602</v>
      </c>
    </row>
    <row r="155" spans="1:6" ht="18.75" customHeight="1" x14ac:dyDescent="0.3">
      <c r="A155" s="5" t="s">
        <v>379</v>
      </c>
      <c r="B155" s="4" t="s">
        <v>380</v>
      </c>
      <c r="C155" s="10"/>
      <c r="D155" s="6" t="s">
        <v>577</v>
      </c>
      <c r="E155" s="6" t="s">
        <v>600</v>
      </c>
      <c r="F155" s="4" t="s">
        <v>602</v>
      </c>
    </row>
    <row r="156" spans="1:6" ht="18.75" customHeight="1" x14ac:dyDescent="0.3">
      <c r="A156" s="5" t="s">
        <v>381</v>
      </c>
      <c r="B156" s="4" t="s">
        <v>382</v>
      </c>
      <c r="C156" s="10"/>
      <c r="D156" s="6" t="s">
        <v>599</v>
      </c>
      <c r="E156" s="6" t="s">
        <v>100</v>
      </c>
      <c r="F156" s="4" t="s">
        <v>603</v>
      </c>
    </row>
    <row r="157" spans="1:6" ht="18.75" customHeight="1" x14ac:dyDescent="0.3">
      <c r="A157" s="5" t="s">
        <v>383</v>
      </c>
      <c r="B157" s="4" t="s">
        <v>384</v>
      </c>
      <c r="C157" s="10"/>
      <c r="D157" s="6" t="s">
        <v>576</v>
      </c>
      <c r="E157" s="6" t="s">
        <v>598</v>
      </c>
      <c r="F157" s="4" t="s">
        <v>602</v>
      </c>
    </row>
    <row r="158" spans="1:6" ht="18.75" customHeight="1" x14ac:dyDescent="0.3">
      <c r="A158" s="5" t="s">
        <v>385</v>
      </c>
      <c r="B158" s="4" t="s">
        <v>77</v>
      </c>
      <c r="C158" s="10"/>
      <c r="D158" s="6" t="s">
        <v>578</v>
      </c>
      <c r="E158" s="6" t="s">
        <v>601</v>
      </c>
      <c r="F158" s="4" t="s">
        <v>603</v>
      </c>
    </row>
    <row r="159" spans="1:6" ht="18.75" customHeight="1" x14ac:dyDescent="0.3">
      <c r="A159" s="5" t="s">
        <v>386</v>
      </c>
      <c r="B159" s="4" t="s">
        <v>387</v>
      </c>
      <c r="C159" s="10"/>
      <c r="D159" s="6" t="s">
        <v>577</v>
      </c>
      <c r="E159" s="6" t="s">
        <v>600</v>
      </c>
      <c r="F159" s="4" t="s">
        <v>603</v>
      </c>
    </row>
    <row r="160" spans="1:6" ht="18.75" customHeight="1" x14ac:dyDescent="0.3">
      <c r="A160" s="5" t="s">
        <v>388</v>
      </c>
      <c r="B160" s="4" t="s">
        <v>389</v>
      </c>
      <c r="C160" s="10"/>
      <c r="D160" s="6" t="s">
        <v>576</v>
      </c>
      <c r="E160" s="6" t="s">
        <v>598</v>
      </c>
      <c r="F160" s="4" t="s">
        <v>602</v>
      </c>
    </row>
    <row r="161" spans="1:6" ht="18.75" customHeight="1" x14ac:dyDescent="0.3">
      <c r="A161" s="5" t="s">
        <v>390</v>
      </c>
      <c r="B161" s="4" t="s">
        <v>391</v>
      </c>
      <c r="C161" s="10"/>
      <c r="D161" s="6" t="s">
        <v>575</v>
      </c>
      <c r="E161" s="6" t="s">
        <v>81</v>
      </c>
      <c r="F161" s="4"/>
    </row>
    <row r="162" spans="1:6" ht="18.75" customHeight="1" x14ac:dyDescent="0.3">
      <c r="A162" s="5" t="s">
        <v>392</v>
      </c>
      <c r="B162" s="4" t="s">
        <v>393</v>
      </c>
      <c r="C162" s="10"/>
      <c r="D162" s="6" t="s">
        <v>577</v>
      </c>
      <c r="E162" s="6" t="s">
        <v>255</v>
      </c>
      <c r="F162" s="4" t="s">
        <v>602</v>
      </c>
    </row>
    <row r="163" spans="1:6" ht="18.75" customHeight="1" x14ac:dyDescent="0.3">
      <c r="A163" s="5" t="s">
        <v>394</v>
      </c>
      <c r="B163" s="4" t="s">
        <v>395</v>
      </c>
      <c r="C163" s="10"/>
      <c r="D163" s="6" t="s">
        <v>599</v>
      </c>
      <c r="E163" s="6" t="s">
        <v>100</v>
      </c>
      <c r="F163" s="4" t="s">
        <v>603</v>
      </c>
    </row>
    <row r="164" spans="1:6" ht="18.75" customHeight="1" x14ac:dyDescent="0.3">
      <c r="A164" s="5" t="s">
        <v>396</v>
      </c>
      <c r="B164" s="4" t="s">
        <v>397</v>
      </c>
      <c r="C164" s="10"/>
      <c r="D164" s="6" t="s">
        <v>596</v>
      </c>
      <c r="E164" s="6" t="s">
        <v>103</v>
      </c>
      <c r="F164" s="4" t="s">
        <v>602</v>
      </c>
    </row>
    <row r="165" spans="1:6" ht="18.75" customHeight="1" x14ac:dyDescent="0.3">
      <c r="A165" s="5" t="s">
        <v>398</v>
      </c>
      <c r="B165" s="4" t="s">
        <v>399</v>
      </c>
      <c r="C165" s="10"/>
      <c r="D165" s="6" t="s">
        <v>599</v>
      </c>
      <c r="E165" s="6" t="s">
        <v>90</v>
      </c>
      <c r="F165" s="4" t="s">
        <v>603</v>
      </c>
    </row>
    <row r="166" spans="1:6" ht="18.75" customHeight="1" x14ac:dyDescent="0.3">
      <c r="A166" s="5" t="s">
        <v>400</v>
      </c>
      <c r="B166" s="4" t="s">
        <v>595</v>
      </c>
      <c r="C166" s="10"/>
      <c r="D166" s="6" t="s">
        <v>599</v>
      </c>
      <c r="E166" s="6" t="s">
        <v>90</v>
      </c>
      <c r="F166" s="4" t="s">
        <v>603</v>
      </c>
    </row>
    <row r="167" spans="1:6" ht="18.75" customHeight="1" x14ac:dyDescent="0.3">
      <c r="A167" s="5" t="s">
        <v>401</v>
      </c>
      <c r="B167" s="4" t="s">
        <v>402</v>
      </c>
      <c r="C167" s="10"/>
      <c r="D167" s="6" t="s">
        <v>599</v>
      </c>
      <c r="E167" s="6" t="s">
        <v>90</v>
      </c>
      <c r="F167" s="4" t="s">
        <v>603</v>
      </c>
    </row>
    <row r="168" spans="1:6" ht="18.75" customHeight="1" x14ac:dyDescent="0.3">
      <c r="A168" s="5" t="s">
        <v>403</v>
      </c>
      <c r="B168" s="4" t="s">
        <v>404</v>
      </c>
      <c r="C168" s="10"/>
      <c r="D168" s="6" t="s">
        <v>575</v>
      </c>
      <c r="E168" s="6" t="s">
        <v>81</v>
      </c>
      <c r="F168" s="4" t="s">
        <v>602</v>
      </c>
    </row>
    <row r="169" spans="1:6" ht="18.75" customHeight="1" x14ac:dyDescent="0.3">
      <c r="A169" s="5" t="s">
        <v>405</v>
      </c>
      <c r="B169" s="4" t="s">
        <v>406</v>
      </c>
      <c r="C169" s="10"/>
      <c r="D169" s="6" t="s">
        <v>575</v>
      </c>
      <c r="E169" s="6" t="s">
        <v>81</v>
      </c>
      <c r="F169" s="4" t="s">
        <v>602</v>
      </c>
    </row>
    <row r="170" spans="1:6" ht="18.75" customHeight="1" x14ac:dyDescent="0.3">
      <c r="A170" s="5" t="s">
        <v>407</v>
      </c>
      <c r="B170" s="4" t="s">
        <v>408</v>
      </c>
      <c r="C170" s="10"/>
      <c r="D170" s="6" t="s">
        <v>575</v>
      </c>
      <c r="E170" s="6" t="s">
        <v>81</v>
      </c>
      <c r="F170" s="4" t="s">
        <v>602</v>
      </c>
    </row>
    <row r="171" spans="1:6" ht="18.75" customHeight="1" x14ac:dyDescent="0.3">
      <c r="A171" s="5" t="s">
        <v>409</v>
      </c>
      <c r="B171" s="4" t="s">
        <v>121</v>
      </c>
      <c r="C171" s="10"/>
      <c r="D171" s="6" t="s">
        <v>599</v>
      </c>
      <c r="E171" s="6" t="s">
        <v>122</v>
      </c>
      <c r="F171" s="4" t="s">
        <v>603</v>
      </c>
    </row>
    <row r="172" spans="1:6" ht="18.75" customHeight="1" x14ac:dyDescent="0.3">
      <c r="A172" s="5" t="s">
        <v>410</v>
      </c>
      <c r="B172" s="4" t="s">
        <v>411</v>
      </c>
      <c r="C172" s="10"/>
      <c r="D172" s="6" t="s">
        <v>577</v>
      </c>
      <c r="E172" s="6" t="s">
        <v>600</v>
      </c>
      <c r="F172" s="4" t="s">
        <v>602</v>
      </c>
    </row>
    <row r="173" spans="1:6" ht="18.75" customHeight="1" x14ac:dyDescent="0.3">
      <c r="A173" s="5" t="s">
        <v>412</v>
      </c>
      <c r="B173" s="4" t="s">
        <v>413</v>
      </c>
      <c r="C173" s="10"/>
      <c r="D173" s="6" t="s">
        <v>578</v>
      </c>
      <c r="E173" s="6" t="s">
        <v>78</v>
      </c>
      <c r="F173" s="4" t="s">
        <v>603</v>
      </c>
    </row>
    <row r="174" spans="1:6" ht="18.75" customHeight="1" x14ac:dyDescent="0.3">
      <c r="A174" s="5" t="s">
        <v>414</v>
      </c>
      <c r="B174" s="4" t="s">
        <v>415</v>
      </c>
      <c r="C174" s="10"/>
      <c r="D174" s="6" t="s">
        <v>577</v>
      </c>
      <c r="E174" s="6" t="s">
        <v>600</v>
      </c>
      <c r="F174" s="4"/>
    </row>
    <row r="175" spans="1:6" ht="18.75" customHeight="1" x14ac:dyDescent="0.3">
      <c r="A175" s="5" t="s">
        <v>416</v>
      </c>
      <c r="B175" s="4" t="s">
        <v>417</v>
      </c>
      <c r="C175" s="10"/>
      <c r="D175" s="6" t="s">
        <v>599</v>
      </c>
      <c r="E175" s="6" t="s">
        <v>100</v>
      </c>
      <c r="F175" s="4" t="s">
        <v>603</v>
      </c>
    </row>
    <row r="176" spans="1:6" ht="18.75" customHeight="1" x14ac:dyDescent="0.3">
      <c r="A176" s="5" t="s">
        <v>418</v>
      </c>
      <c r="B176" s="4" t="s">
        <v>65</v>
      </c>
      <c r="C176" s="10"/>
      <c r="D176" s="6" t="s">
        <v>596</v>
      </c>
      <c r="E176" s="6" t="s">
        <v>103</v>
      </c>
      <c r="F176" s="4" t="s">
        <v>603</v>
      </c>
    </row>
    <row r="177" spans="1:6" ht="18.75" customHeight="1" x14ac:dyDescent="0.3">
      <c r="A177" s="5" t="s">
        <v>419</v>
      </c>
      <c r="B177" s="4" t="s">
        <v>420</v>
      </c>
      <c r="C177" s="10"/>
      <c r="D177" s="6" t="s">
        <v>577</v>
      </c>
      <c r="E177" s="6" t="s">
        <v>600</v>
      </c>
      <c r="F177" s="4" t="s">
        <v>602</v>
      </c>
    </row>
    <row r="178" spans="1:6" ht="18.75" customHeight="1" x14ac:dyDescent="0.3">
      <c r="A178" s="5" t="s">
        <v>421</v>
      </c>
      <c r="B178" s="4" t="s">
        <v>422</v>
      </c>
      <c r="C178" s="10"/>
      <c r="D178" s="6" t="s">
        <v>575</v>
      </c>
      <c r="E178" s="6" t="s">
        <v>81</v>
      </c>
      <c r="F178" s="4" t="s">
        <v>602</v>
      </c>
    </row>
    <row r="179" spans="1:6" ht="18.75" customHeight="1" x14ac:dyDescent="0.3">
      <c r="A179" s="5" t="s">
        <v>423</v>
      </c>
      <c r="B179" s="4" t="s">
        <v>424</v>
      </c>
      <c r="C179" s="10"/>
      <c r="D179" s="6" t="s">
        <v>577</v>
      </c>
      <c r="E179" s="6" t="s">
        <v>600</v>
      </c>
      <c r="F179" s="4" t="s">
        <v>603</v>
      </c>
    </row>
    <row r="180" spans="1:6" ht="18.75" customHeight="1" x14ac:dyDescent="0.3">
      <c r="A180" s="5" t="s">
        <v>425</v>
      </c>
      <c r="B180" s="4" t="s">
        <v>426</v>
      </c>
      <c r="C180" s="10"/>
      <c r="D180" s="6" t="s">
        <v>599</v>
      </c>
      <c r="E180" s="6" t="s">
        <v>122</v>
      </c>
      <c r="F180" s="4" t="s">
        <v>603</v>
      </c>
    </row>
    <row r="181" spans="1:6" ht="18.75" customHeight="1" x14ac:dyDescent="0.3">
      <c r="A181" s="5" t="s">
        <v>427</v>
      </c>
      <c r="B181" s="4" t="s">
        <v>428</v>
      </c>
      <c r="C181" s="10"/>
      <c r="D181" s="6" t="s">
        <v>599</v>
      </c>
      <c r="E181" s="6" t="s">
        <v>122</v>
      </c>
      <c r="F181" s="4" t="s">
        <v>603</v>
      </c>
    </row>
    <row r="182" spans="1:6" ht="18.75" customHeight="1" x14ac:dyDescent="0.3">
      <c r="A182" s="5" t="s">
        <v>429</v>
      </c>
      <c r="B182" s="4" t="s">
        <v>430</v>
      </c>
      <c r="C182" s="10"/>
      <c r="D182" s="6" t="s">
        <v>578</v>
      </c>
      <c r="E182" s="6" t="s">
        <v>78</v>
      </c>
      <c r="F182" s="4" t="s">
        <v>603</v>
      </c>
    </row>
    <row r="183" spans="1:6" ht="18.75" customHeight="1" x14ac:dyDescent="0.3">
      <c r="A183" s="5" t="s">
        <v>431</v>
      </c>
      <c r="B183" s="4" t="s">
        <v>432</v>
      </c>
      <c r="C183" s="10"/>
      <c r="D183" s="6" t="s">
        <v>577</v>
      </c>
      <c r="E183" s="6" t="s">
        <v>600</v>
      </c>
      <c r="F183" s="4" t="s">
        <v>602</v>
      </c>
    </row>
    <row r="184" spans="1:6" ht="18.75" customHeight="1" x14ac:dyDescent="0.3">
      <c r="A184" s="5" t="s">
        <v>433</v>
      </c>
      <c r="B184" s="4" t="s">
        <v>434</v>
      </c>
      <c r="C184" s="10"/>
      <c r="D184" s="6" t="s">
        <v>596</v>
      </c>
      <c r="E184" s="6" t="s">
        <v>597</v>
      </c>
      <c r="F184" s="4" t="s">
        <v>603</v>
      </c>
    </row>
    <row r="185" spans="1:6" ht="18.75" customHeight="1" x14ac:dyDescent="0.3">
      <c r="A185" s="5" t="s">
        <v>435</v>
      </c>
      <c r="B185" s="4" t="s">
        <v>436</v>
      </c>
      <c r="C185" s="10"/>
      <c r="D185" s="6" t="s">
        <v>596</v>
      </c>
      <c r="E185" s="6" t="s">
        <v>68</v>
      </c>
      <c r="F185" s="4" t="s">
        <v>603</v>
      </c>
    </row>
    <row r="186" spans="1:6" ht="18.75" customHeight="1" x14ac:dyDescent="0.3">
      <c r="A186" s="5" t="s">
        <v>437</v>
      </c>
      <c r="B186" s="4" t="s">
        <v>438</v>
      </c>
      <c r="C186" s="10"/>
      <c r="D186" s="6" t="s">
        <v>596</v>
      </c>
      <c r="E186" s="6" t="s">
        <v>103</v>
      </c>
      <c r="F186" s="4" t="s">
        <v>603</v>
      </c>
    </row>
    <row r="187" spans="1:6" ht="18.75" customHeight="1" x14ac:dyDescent="0.3">
      <c r="A187" s="5" t="s">
        <v>439</v>
      </c>
      <c r="B187" s="4" t="s">
        <v>440</v>
      </c>
      <c r="C187" s="10"/>
      <c r="D187" s="6" t="s">
        <v>578</v>
      </c>
      <c r="E187" s="6" t="s">
        <v>601</v>
      </c>
      <c r="F187" s="4" t="s">
        <v>603</v>
      </c>
    </row>
    <row r="188" spans="1:6" ht="18.75" customHeight="1" x14ac:dyDescent="0.3">
      <c r="A188" s="5" t="s">
        <v>441</v>
      </c>
      <c r="B188" s="4" t="s">
        <v>442</v>
      </c>
      <c r="C188" s="10"/>
      <c r="D188" s="6" t="s">
        <v>599</v>
      </c>
      <c r="E188" s="6" t="s">
        <v>122</v>
      </c>
      <c r="F188" s="4" t="s">
        <v>603</v>
      </c>
    </row>
    <row r="189" spans="1:6" ht="18.75" customHeight="1" x14ac:dyDescent="0.3">
      <c r="A189" s="5" t="s">
        <v>443</v>
      </c>
      <c r="B189" s="4" t="s">
        <v>444</v>
      </c>
      <c r="C189" s="10"/>
      <c r="D189" s="6" t="s">
        <v>599</v>
      </c>
      <c r="E189" s="6" t="s">
        <v>100</v>
      </c>
      <c r="F189" s="4" t="s">
        <v>603</v>
      </c>
    </row>
    <row r="190" spans="1:6" ht="18.75" customHeight="1" x14ac:dyDescent="0.3">
      <c r="A190" s="5" t="s">
        <v>445</v>
      </c>
      <c r="B190" s="4" t="s">
        <v>446</v>
      </c>
      <c r="C190" s="10"/>
      <c r="D190" s="6" t="s">
        <v>578</v>
      </c>
      <c r="E190" s="6" t="s">
        <v>78</v>
      </c>
      <c r="F190" s="4" t="s">
        <v>603</v>
      </c>
    </row>
    <row r="191" spans="1:6" ht="18.75" customHeight="1" x14ac:dyDescent="0.3">
      <c r="A191" s="5" t="s">
        <v>447</v>
      </c>
      <c r="B191" s="4" t="s">
        <v>448</v>
      </c>
      <c r="C191" s="10"/>
      <c r="D191" s="6" t="s">
        <v>599</v>
      </c>
      <c r="E191" s="6" t="s">
        <v>100</v>
      </c>
      <c r="F191" s="4" t="s">
        <v>603</v>
      </c>
    </row>
    <row r="192" spans="1:6" ht="18.75" customHeight="1" x14ac:dyDescent="0.3">
      <c r="A192" s="5" t="s">
        <v>449</v>
      </c>
      <c r="B192" s="4" t="s">
        <v>450</v>
      </c>
      <c r="C192" s="10"/>
      <c r="D192" s="6" t="s">
        <v>578</v>
      </c>
      <c r="E192" s="6" t="s">
        <v>78</v>
      </c>
      <c r="F192" s="4" t="s">
        <v>602</v>
      </c>
    </row>
    <row r="193" spans="1:6" ht="18.75" customHeight="1" x14ac:dyDescent="0.3">
      <c r="A193" s="5" t="s">
        <v>451</v>
      </c>
      <c r="B193" s="4" t="s">
        <v>452</v>
      </c>
      <c r="C193" s="10"/>
      <c r="D193" s="6" t="s">
        <v>599</v>
      </c>
      <c r="E193" s="6" t="s">
        <v>122</v>
      </c>
      <c r="F193" s="4" t="s">
        <v>603</v>
      </c>
    </row>
    <row r="194" spans="1:6" ht="18.75" customHeight="1" x14ac:dyDescent="0.3">
      <c r="A194" s="5" t="s">
        <v>453</v>
      </c>
      <c r="B194" s="4" t="s">
        <v>454</v>
      </c>
      <c r="C194" s="10"/>
      <c r="D194" s="6" t="s">
        <v>599</v>
      </c>
      <c r="E194" s="6" t="s">
        <v>90</v>
      </c>
      <c r="F194" s="4" t="s">
        <v>603</v>
      </c>
    </row>
    <row r="195" spans="1:6" ht="18.75" customHeight="1" x14ac:dyDescent="0.3">
      <c r="A195" s="5" t="s">
        <v>455</v>
      </c>
      <c r="B195" s="4" t="s">
        <v>456</v>
      </c>
      <c r="C195" s="10"/>
      <c r="D195" s="6" t="s">
        <v>576</v>
      </c>
      <c r="E195" s="6" t="s">
        <v>598</v>
      </c>
      <c r="F195" s="4" t="s">
        <v>602</v>
      </c>
    </row>
    <row r="196" spans="1:6" ht="18.75" customHeight="1" x14ac:dyDescent="0.3">
      <c r="A196" s="5" t="s">
        <v>457</v>
      </c>
      <c r="B196" s="4" t="s">
        <v>458</v>
      </c>
      <c r="C196" s="10"/>
      <c r="D196" s="6" t="s">
        <v>576</v>
      </c>
      <c r="E196" s="6" t="s">
        <v>598</v>
      </c>
      <c r="F196" s="4" t="s">
        <v>602</v>
      </c>
    </row>
    <row r="197" spans="1:6" ht="18.75" customHeight="1" x14ac:dyDescent="0.3">
      <c r="A197" s="5" t="s">
        <v>459</v>
      </c>
      <c r="B197" s="4" t="s">
        <v>460</v>
      </c>
      <c r="C197" s="10"/>
      <c r="D197" s="6" t="s">
        <v>599</v>
      </c>
      <c r="E197" s="6" t="s">
        <v>90</v>
      </c>
      <c r="F197" s="4" t="s">
        <v>603</v>
      </c>
    </row>
    <row r="198" spans="1:6" ht="18.75" customHeight="1" x14ac:dyDescent="0.3">
      <c r="A198" s="5" t="s">
        <v>461</v>
      </c>
      <c r="B198" s="4" t="s">
        <v>462</v>
      </c>
      <c r="C198" s="10"/>
      <c r="D198" s="6" t="s">
        <v>578</v>
      </c>
      <c r="E198" s="6" t="s">
        <v>601</v>
      </c>
      <c r="F198" s="4" t="s">
        <v>603</v>
      </c>
    </row>
    <row r="199" spans="1:6" ht="18.75" customHeight="1" x14ac:dyDescent="0.3">
      <c r="A199" s="5" t="s">
        <v>463</v>
      </c>
      <c r="B199" s="4" t="s">
        <v>464</v>
      </c>
      <c r="C199" s="10"/>
      <c r="D199" s="6" t="s">
        <v>599</v>
      </c>
      <c r="E199" s="6" t="s">
        <v>122</v>
      </c>
      <c r="F199" s="4" t="s">
        <v>602</v>
      </c>
    </row>
    <row r="200" spans="1:6" ht="18.75" customHeight="1" x14ac:dyDescent="0.3">
      <c r="A200" s="5" t="s">
        <v>465</v>
      </c>
      <c r="B200" s="4" t="s">
        <v>466</v>
      </c>
      <c r="C200" s="10"/>
      <c r="D200" s="6" t="s">
        <v>599</v>
      </c>
      <c r="E200" s="6" t="s">
        <v>100</v>
      </c>
      <c r="F200" s="4" t="s">
        <v>603</v>
      </c>
    </row>
    <row r="201" spans="1:6" ht="18.75" customHeight="1" x14ac:dyDescent="0.3">
      <c r="A201" s="5" t="s">
        <v>467</v>
      </c>
      <c r="B201" s="4" t="s">
        <v>468</v>
      </c>
      <c r="C201" s="10"/>
      <c r="D201" s="6" t="s">
        <v>578</v>
      </c>
      <c r="E201" s="6" t="s">
        <v>78</v>
      </c>
      <c r="F201" s="4" t="s">
        <v>603</v>
      </c>
    </row>
    <row r="202" spans="1:6" ht="18.75" customHeight="1" x14ac:dyDescent="0.3">
      <c r="A202" s="5" t="s">
        <v>469</v>
      </c>
      <c r="B202" s="4" t="s">
        <v>470</v>
      </c>
      <c r="C202" s="10"/>
      <c r="D202" s="6" t="s">
        <v>596</v>
      </c>
      <c r="E202" s="6" t="s">
        <v>68</v>
      </c>
      <c r="F202" s="4" t="s">
        <v>603</v>
      </c>
    </row>
    <row r="203" spans="1:6" ht="18.75" customHeight="1" x14ac:dyDescent="0.3">
      <c r="A203" s="5" t="s">
        <v>471</v>
      </c>
      <c r="B203" s="4" t="s">
        <v>472</v>
      </c>
      <c r="C203" s="10"/>
      <c r="D203" s="6" t="s">
        <v>599</v>
      </c>
      <c r="E203" s="6" t="s">
        <v>122</v>
      </c>
      <c r="F203" s="4" t="s">
        <v>602</v>
      </c>
    </row>
    <row r="204" spans="1:6" ht="18.75" customHeight="1" x14ac:dyDescent="0.3">
      <c r="A204" s="5" t="s">
        <v>473</v>
      </c>
      <c r="B204" s="4" t="s">
        <v>474</v>
      </c>
      <c r="C204" s="10"/>
      <c r="D204" s="6" t="s">
        <v>576</v>
      </c>
      <c r="E204" s="6" t="s">
        <v>598</v>
      </c>
      <c r="F204" s="4" t="s">
        <v>602</v>
      </c>
    </row>
    <row r="205" spans="1:6" ht="18.75" customHeight="1" x14ac:dyDescent="0.3">
      <c r="A205" s="5" t="s">
        <v>475</v>
      </c>
      <c r="B205" s="4" t="s">
        <v>476</v>
      </c>
      <c r="C205" s="10"/>
      <c r="D205" s="6" t="s">
        <v>599</v>
      </c>
      <c r="E205" s="6" t="s">
        <v>122</v>
      </c>
      <c r="F205" s="4" t="s">
        <v>602</v>
      </c>
    </row>
    <row r="206" spans="1:6" ht="18.75" customHeight="1" x14ac:dyDescent="0.3">
      <c r="A206" s="5" t="s">
        <v>477</v>
      </c>
      <c r="B206" s="4" t="s">
        <v>478</v>
      </c>
      <c r="C206" s="10"/>
      <c r="D206" s="6" t="s">
        <v>596</v>
      </c>
      <c r="E206" s="6" t="s">
        <v>597</v>
      </c>
      <c r="F206" s="4" t="s">
        <v>603</v>
      </c>
    </row>
    <row r="207" spans="1:6" ht="18.75" customHeight="1" x14ac:dyDescent="0.3">
      <c r="A207" s="5" t="s">
        <v>479</v>
      </c>
      <c r="B207" s="4" t="s">
        <v>480</v>
      </c>
      <c r="C207" s="10"/>
      <c r="D207" s="6" t="s">
        <v>596</v>
      </c>
      <c r="E207" s="6" t="s">
        <v>103</v>
      </c>
      <c r="F207" s="4" t="s">
        <v>603</v>
      </c>
    </row>
    <row r="208" spans="1:6" ht="18.75" customHeight="1" x14ac:dyDescent="0.3">
      <c r="A208" s="5" t="s">
        <v>481</v>
      </c>
      <c r="B208" s="4" t="s">
        <v>482</v>
      </c>
      <c r="C208" s="10"/>
      <c r="D208" s="6" t="s">
        <v>578</v>
      </c>
      <c r="E208" s="6" t="s">
        <v>78</v>
      </c>
      <c r="F208" s="4" t="s">
        <v>602</v>
      </c>
    </row>
    <row r="209" spans="1:6" ht="18.75" customHeight="1" x14ac:dyDescent="0.3">
      <c r="A209" s="5" t="s">
        <v>483</v>
      </c>
      <c r="B209" s="4" t="s">
        <v>484</v>
      </c>
      <c r="C209" s="10"/>
      <c r="D209" s="6" t="s">
        <v>577</v>
      </c>
      <c r="E209" s="6" t="s">
        <v>255</v>
      </c>
      <c r="F209" s="4" t="s">
        <v>602</v>
      </c>
    </row>
    <row r="210" spans="1:6" ht="18.75" customHeight="1" x14ac:dyDescent="0.3">
      <c r="A210" s="5" t="s">
        <v>485</v>
      </c>
      <c r="B210" s="4" t="s">
        <v>486</v>
      </c>
      <c r="C210" s="10"/>
      <c r="D210" s="6" t="s">
        <v>596</v>
      </c>
      <c r="E210" s="6" t="s">
        <v>597</v>
      </c>
      <c r="F210" s="4" t="s">
        <v>603</v>
      </c>
    </row>
    <row r="211" spans="1:6" ht="18.75" customHeight="1" x14ac:dyDescent="0.3">
      <c r="A211" s="5" t="s">
        <v>487</v>
      </c>
      <c r="B211" s="4" t="s">
        <v>488</v>
      </c>
      <c r="C211" s="10"/>
      <c r="D211" s="6" t="s">
        <v>599</v>
      </c>
      <c r="E211" s="6" t="s">
        <v>90</v>
      </c>
      <c r="F211" s="4" t="s">
        <v>602</v>
      </c>
    </row>
    <row r="212" spans="1:6" ht="18.75" customHeight="1" x14ac:dyDescent="0.3">
      <c r="A212" s="5" t="s">
        <v>489</v>
      </c>
      <c r="B212" s="4" t="s">
        <v>490</v>
      </c>
      <c r="C212" s="10"/>
      <c r="D212" s="6" t="s">
        <v>596</v>
      </c>
      <c r="E212" s="6" t="s">
        <v>597</v>
      </c>
      <c r="F212" s="4" t="s">
        <v>602</v>
      </c>
    </row>
    <row r="213" spans="1:6" ht="18.75" customHeight="1" x14ac:dyDescent="0.3">
      <c r="A213" s="5" t="s">
        <v>491</v>
      </c>
      <c r="B213" s="4" t="s">
        <v>492</v>
      </c>
      <c r="C213" s="10"/>
      <c r="D213" s="6" t="s">
        <v>578</v>
      </c>
      <c r="E213" s="6" t="s">
        <v>78</v>
      </c>
      <c r="F213" s="4" t="s">
        <v>602</v>
      </c>
    </row>
    <row r="214" spans="1:6" ht="18.75" customHeight="1" x14ac:dyDescent="0.3">
      <c r="A214" s="5" t="s">
        <v>493</v>
      </c>
      <c r="B214" s="4" t="s">
        <v>494</v>
      </c>
      <c r="C214" s="10"/>
      <c r="D214" s="6" t="s">
        <v>578</v>
      </c>
      <c r="E214" s="6" t="s">
        <v>601</v>
      </c>
      <c r="F214" s="4" t="s">
        <v>602</v>
      </c>
    </row>
    <row r="215" spans="1:6" ht="18.75" customHeight="1" x14ac:dyDescent="0.3">
      <c r="A215" s="5" t="s">
        <v>495</v>
      </c>
      <c r="B215" s="4" t="s">
        <v>496</v>
      </c>
      <c r="C215" s="10"/>
      <c r="D215" s="6" t="s">
        <v>578</v>
      </c>
      <c r="E215" s="6" t="s">
        <v>78</v>
      </c>
      <c r="F215" s="4" t="s">
        <v>603</v>
      </c>
    </row>
    <row r="216" spans="1:6" ht="18.75" customHeight="1" x14ac:dyDescent="0.3">
      <c r="A216" s="5" t="s">
        <v>497</v>
      </c>
      <c r="B216" s="4" t="s">
        <v>498</v>
      </c>
      <c r="C216" s="10"/>
      <c r="D216" s="6" t="s">
        <v>578</v>
      </c>
      <c r="E216" s="6" t="s">
        <v>601</v>
      </c>
      <c r="F216" s="4" t="s">
        <v>603</v>
      </c>
    </row>
    <row r="217" spans="1:6" ht="18.75" customHeight="1" x14ac:dyDescent="0.3">
      <c r="A217" s="5" t="s">
        <v>499</v>
      </c>
      <c r="B217" s="4" t="s">
        <v>500</v>
      </c>
      <c r="C217" s="10"/>
      <c r="D217" s="6" t="s">
        <v>578</v>
      </c>
      <c r="E217" s="6" t="s">
        <v>78</v>
      </c>
      <c r="F217" s="4" t="s">
        <v>602</v>
      </c>
    </row>
    <row r="218" spans="1:6" ht="18.75" customHeight="1" x14ac:dyDescent="0.3">
      <c r="A218" s="5" t="s">
        <v>501</v>
      </c>
      <c r="B218" s="4" t="s">
        <v>502</v>
      </c>
      <c r="C218" s="10"/>
      <c r="D218" s="6" t="s">
        <v>596</v>
      </c>
      <c r="E218" s="6" t="s">
        <v>78</v>
      </c>
      <c r="F218" s="4" t="s">
        <v>603</v>
      </c>
    </row>
    <row r="219" spans="1:6" ht="18.75" customHeight="1" x14ac:dyDescent="0.3">
      <c r="A219" s="5" t="s">
        <v>503</v>
      </c>
      <c r="B219" s="4" t="s">
        <v>504</v>
      </c>
      <c r="C219" s="10"/>
      <c r="D219" s="6" t="s">
        <v>578</v>
      </c>
      <c r="E219" s="6" t="s">
        <v>78</v>
      </c>
      <c r="F219" s="4" t="s">
        <v>603</v>
      </c>
    </row>
    <row r="220" spans="1:6" ht="18.75" customHeight="1" x14ac:dyDescent="0.3">
      <c r="A220" s="5" t="s">
        <v>505</v>
      </c>
      <c r="B220" s="4" t="s">
        <v>506</v>
      </c>
      <c r="C220" s="10"/>
      <c r="D220" s="6" t="s">
        <v>576</v>
      </c>
      <c r="E220" s="6" t="s">
        <v>598</v>
      </c>
      <c r="F220" s="4" t="s">
        <v>602</v>
      </c>
    </row>
    <row r="221" spans="1:6" ht="18.75" customHeight="1" x14ac:dyDescent="0.3">
      <c r="A221" s="5" t="s">
        <v>507</v>
      </c>
      <c r="B221" s="4" t="s">
        <v>508</v>
      </c>
      <c r="C221" s="10"/>
      <c r="D221" s="6" t="s">
        <v>596</v>
      </c>
      <c r="E221" s="6" t="s">
        <v>597</v>
      </c>
      <c r="F221" s="4" t="s">
        <v>602</v>
      </c>
    </row>
    <row r="222" spans="1:6" ht="18.75" customHeight="1" x14ac:dyDescent="0.3">
      <c r="A222" s="5" t="s">
        <v>509</v>
      </c>
      <c r="B222" s="4" t="s">
        <v>510</v>
      </c>
      <c r="C222" s="10"/>
      <c r="D222" s="6" t="s">
        <v>575</v>
      </c>
      <c r="E222" s="6" t="s">
        <v>81</v>
      </c>
      <c r="F222" s="4" t="s">
        <v>602</v>
      </c>
    </row>
    <row r="223" spans="1:6" ht="18.75" customHeight="1" x14ac:dyDescent="0.3">
      <c r="A223" s="5" t="s">
        <v>511</v>
      </c>
      <c r="B223" s="4" t="s">
        <v>512</v>
      </c>
      <c r="C223" s="10"/>
      <c r="D223" s="6" t="s">
        <v>575</v>
      </c>
      <c r="E223" s="6" t="s">
        <v>81</v>
      </c>
      <c r="F223" s="4" t="s">
        <v>602</v>
      </c>
    </row>
    <row r="224" spans="1:6" ht="18.75" customHeight="1" x14ac:dyDescent="0.3">
      <c r="A224" s="5" t="s">
        <v>513</v>
      </c>
      <c r="B224" s="4" t="s">
        <v>514</v>
      </c>
      <c r="C224" s="10"/>
      <c r="D224" s="6" t="s">
        <v>578</v>
      </c>
      <c r="E224" s="6" t="s">
        <v>601</v>
      </c>
      <c r="F224" s="4" t="s">
        <v>603</v>
      </c>
    </row>
    <row r="225" spans="1:6" ht="18.75" customHeight="1" x14ac:dyDescent="0.3">
      <c r="A225" s="5" t="s">
        <v>515</v>
      </c>
      <c r="B225" s="4" t="s">
        <v>516</v>
      </c>
      <c r="C225" s="10"/>
      <c r="D225" s="6" t="s">
        <v>599</v>
      </c>
      <c r="E225" s="6" t="s">
        <v>122</v>
      </c>
      <c r="F225" s="4" t="s">
        <v>602</v>
      </c>
    </row>
    <row r="226" spans="1:6" ht="18.75" customHeight="1" x14ac:dyDescent="0.3">
      <c r="A226" s="5" t="s">
        <v>517</v>
      </c>
      <c r="B226" s="4" t="s">
        <v>518</v>
      </c>
      <c r="C226" s="10"/>
      <c r="D226" s="6" t="s">
        <v>599</v>
      </c>
      <c r="E226" s="6" t="s">
        <v>100</v>
      </c>
      <c r="F226" s="4" t="s">
        <v>603</v>
      </c>
    </row>
    <row r="227" spans="1:6" ht="18.75" customHeight="1" x14ac:dyDescent="0.3">
      <c r="A227" s="5" t="s">
        <v>519</v>
      </c>
      <c r="B227" s="4" t="s">
        <v>520</v>
      </c>
      <c r="C227" s="10"/>
      <c r="D227" s="6" t="s">
        <v>596</v>
      </c>
      <c r="E227" s="6" t="s">
        <v>597</v>
      </c>
      <c r="F227" s="4" t="s">
        <v>602</v>
      </c>
    </row>
    <row r="228" spans="1:6" ht="18.75" customHeight="1" x14ac:dyDescent="0.3">
      <c r="A228" s="5" t="s">
        <v>521</v>
      </c>
      <c r="B228" s="4" t="s">
        <v>522</v>
      </c>
      <c r="C228" s="10"/>
      <c r="D228" s="6" t="s">
        <v>576</v>
      </c>
      <c r="E228" s="6" t="s">
        <v>598</v>
      </c>
      <c r="F228" s="4" t="s">
        <v>602</v>
      </c>
    </row>
    <row r="229" spans="1:6" ht="18.75" customHeight="1" x14ac:dyDescent="0.3">
      <c r="A229" s="5" t="s">
        <v>523</v>
      </c>
      <c r="B229" s="4" t="s">
        <v>524</v>
      </c>
      <c r="C229" s="10"/>
      <c r="D229" s="6" t="s">
        <v>575</v>
      </c>
      <c r="E229" s="6" t="s">
        <v>86</v>
      </c>
      <c r="F229" s="4" t="s">
        <v>602</v>
      </c>
    </row>
    <row r="230" spans="1:6" ht="18.75" customHeight="1" x14ac:dyDescent="0.3">
      <c r="A230" s="5" t="s">
        <v>525</v>
      </c>
      <c r="B230" s="4" t="s">
        <v>526</v>
      </c>
      <c r="C230" s="10"/>
      <c r="D230" s="6" t="s">
        <v>599</v>
      </c>
      <c r="E230" s="6" t="s">
        <v>122</v>
      </c>
      <c r="F230" s="4" t="s">
        <v>603</v>
      </c>
    </row>
    <row r="231" spans="1:6" ht="18.75" customHeight="1" x14ac:dyDescent="0.3">
      <c r="A231" s="5" t="s">
        <v>527</v>
      </c>
      <c r="B231" s="4" t="s">
        <v>528</v>
      </c>
      <c r="C231" s="10"/>
      <c r="D231" s="6" t="s">
        <v>576</v>
      </c>
      <c r="E231" s="6" t="s">
        <v>598</v>
      </c>
      <c r="F231" s="4" t="s">
        <v>602</v>
      </c>
    </row>
    <row r="232" spans="1:6" ht="18.75" customHeight="1" x14ac:dyDescent="0.3">
      <c r="A232" s="5" t="s">
        <v>529</v>
      </c>
      <c r="B232" s="4" t="s">
        <v>530</v>
      </c>
      <c r="C232" s="10"/>
      <c r="D232" s="6" t="s">
        <v>578</v>
      </c>
      <c r="E232" s="6" t="s">
        <v>78</v>
      </c>
      <c r="F232" s="4" t="s">
        <v>603</v>
      </c>
    </row>
    <row r="233" spans="1:6" ht="18.75" customHeight="1" x14ac:dyDescent="0.3">
      <c r="A233" s="5" t="s">
        <v>531</v>
      </c>
      <c r="B233" s="4" t="s">
        <v>532</v>
      </c>
      <c r="C233" s="10"/>
      <c r="D233" s="6" t="s">
        <v>599</v>
      </c>
      <c r="E233" s="6" t="s">
        <v>122</v>
      </c>
      <c r="F233" s="4" t="s">
        <v>603</v>
      </c>
    </row>
    <row r="234" spans="1:6" ht="18.75" customHeight="1" x14ac:dyDescent="0.3">
      <c r="A234" s="5" t="s">
        <v>533</v>
      </c>
      <c r="B234" s="4" t="s">
        <v>534</v>
      </c>
      <c r="C234" s="10"/>
      <c r="D234" s="6" t="s">
        <v>599</v>
      </c>
      <c r="E234" s="6" t="s">
        <v>122</v>
      </c>
      <c r="F234" s="4" t="s">
        <v>602</v>
      </c>
    </row>
    <row r="235" spans="1:6" ht="18.75" customHeight="1" x14ac:dyDescent="0.3">
      <c r="A235" s="5" t="s">
        <v>535</v>
      </c>
      <c r="B235" s="4" t="s">
        <v>536</v>
      </c>
      <c r="C235" s="10"/>
      <c r="D235" s="6" t="s">
        <v>576</v>
      </c>
      <c r="E235" s="6" t="s">
        <v>598</v>
      </c>
      <c r="F235" s="4" t="s">
        <v>602</v>
      </c>
    </row>
    <row r="236" spans="1:6" ht="18.75" customHeight="1" x14ac:dyDescent="0.3">
      <c r="A236" s="5" t="s">
        <v>537</v>
      </c>
      <c r="B236" s="4" t="s">
        <v>538</v>
      </c>
      <c r="C236" s="10"/>
      <c r="D236" s="6" t="s">
        <v>576</v>
      </c>
      <c r="E236" s="6" t="s">
        <v>598</v>
      </c>
      <c r="F236" s="4" t="s">
        <v>602</v>
      </c>
    </row>
    <row r="237" spans="1:6" ht="18.75" customHeight="1" x14ac:dyDescent="0.3">
      <c r="A237" s="5" t="s">
        <v>539</v>
      </c>
      <c r="B237" s="4" t="s">
        <v>540</v>
      </c>
      <c r="C237" s="10"/>
      <c r="D237" s="6" t="s">
        <v>578</v>
      </c>
      <c r="E237" s="6" t="s">
        <v>601</v>
      </c>
      <c r="F237" s="4" t="s">
        <v>602</v>
      </c>
    </row>
    <row r="238" spans="1:6" ht="18.75" customHeight="1" x14ac:dyDescent="0.3">
      <c r="A238" s="5" t="s">
        <v>541</v>
      </c>
      <c r="B238" s="4" t="s">
        <v>542</v>
      </c>
      <c r="C238" s="10"/>
      <c r="D238" s="6" t="s">
        <v>596</v>
      </c>
      <c r="E238" s="6" t="s">
        <v>597</v>
      </c>
      <c r="F238" s="4" t="s">
        <v>603</v>
      </c>
    </row>
    <row r="239" spans="1:6" ht="18.75" customHeight="1" x14ac:dyDescent="0.3">
      <c r="A239" s="5" t="s">
        <v>543</v>
      </c>
      <c r="B239" s="4" t="s">
        <v>544</v>
      </c>
      <c r="C239" s="10"/>
      <c r="D239" s="6" t="s">
        <v>576</v>
      </c>
      <c r="E239" s="6" t="s">
        <v>598</v>
      </c>
      <c r="F239" s="4" t="s">
        <v>602</v>
      </c>
    </row>
    <row r="240" spans="1:6" ht="18.75" customHeight="1" x14ac:dyDescent="0.3">
      <c r="A240" s="5" t="s">
        <v>545</v>
      </c>
      <c r="B240" s="4" t="s">
        <v>546</v>
      </c>
      <c r="C240" s="10"/>
      <c r="D240" s="6" t="s">
        <v>576</v>
      </c>
      <c r="E240" s="6" t="s">
        <v>598</v>
      </c>
      <c r="F240" s="4"/>
    </row>
    <row r="241" spans="1:6" ht="18.75" customHeight="1" x14ac:dyDescent="0.3">
      <c r="A241" s="5" t="s">
        <v>547</v>
      </c>
      <c r="B241" s="4" t="s">
        <v>548</v>
      </c>
      <c r="C241" s="10"/>
      <c r="D241" s="6" t="s">
        <v>596</v>
      </c>
      <c r="E241" s="6" t="s">
        <v>78</v>
      </c>
      <c r="F241" s="4" t="s">
        <v>603</v>
      </c>
    </row>
    <row r="242" spans="1:6" ht="18.75" customHeight="1" x14ac:dyDescent="0.3">
      <c r="A242" s="5" t="s">
        <v>549</v>
      </c>
      <c r="B242" s="4" t="s">
        <v>550</v>
      </c>
      <c r="C242" s="10"/>
      <c r="D242" s="6" t="s">
        <v>576</v>
      </c>
      <c r="E242" s="6" t="s">
        <v>598</v>
      </c>
      <c r="F242" s="4" t="s">
        <v>602</v>
      </c>
    </row>
    <row r="243" spans="1:6" ht="18.75" customHeight="1" x14ac:dyDescent="0.3">
      <c r="A243" s="5" t="s">
        <v>551</v>
      </c>
      <c r="B243" s="4" t="s">
        <v>552</v>
      </c>
      <c r="C243" s="10"/>
      <c r="D243" s="6" t="s">
        <v>576</v>
      </c>
      <c r="E243" s="6" t="s">
        <v>598</v>
      </c>
      <c r="F243" s="4" t="s">
        <v>602</v>
      </c>
    </row>
    <row r="244" spans="1:6" ht="18.75" customHeight="1" x14ac:dyDescent="0.3">
      <c r="A244" s="5" t="s">
        <v>553</v>
      </c>
      <c r="B244" s="4" t="s">
        <v>554</v>
      </c>
      <c r="C244" s="10"/>
      <c r="D244" s="6" t="s">
        <v>578</v>
      </c>
      <c r="E244" s="6" t="s">
        <v>601</v>
      </c>
      <c r="F244" s="4" t="s">
        <v>602</v>
      </c>
    </row>
    <row r="245" spans="1:6" ht="18.75" customHeight="1" x14ac:dyDescent="0.3">
      <c r="A245" s="5" t="s">
        <v>555</v>
      </c>
      <c r="B245" s="4" t="s">
        <v>556</v>
      </c>
      <c r="C245" s="10"/>
      <c r="D245" s="6" t="s">
        <v>578</v>
      </c>
      <c r="E245" s="6" t="s">
        <v>601</v>
      </c>
      <c r="F245" s="4" t="s">
        <v>603</v>
      </c>
    </row>
    <row r="246" spans="1:6" ht="18.75" customHeight="1" x14ac:dyDescent="0.3">
      <c r="A246" s="5" t="s">
        <v>557</v>
      </c>
      <c r="B246" s="4" t="s">
        <v>558</v>
      </c>
      <c r="C246" s="10"/>
      <c r="D246" s="6" t="s">
        <v>575</v>
      </c>
      <c r="E246" s="6" t="s">
        <v>81</v>
      </c>
      <c r="F246" s="4" t="s">
        <v>602</v>
      </c>
    </row>
    <row r="247" spans="1:6" ht="18.75" customHeight="1" x14ac:dyDescent="0.3">
      <c r="A247" s="5" t="s">
        <v>559</v>
      </c>
      <c r="B247" s="4" t="s">
        <v>560</v>
      </c>
      <c r="C247" s="10"/>
      <c r="D247" s="6" t="s">
        <v>576</v>
      </c>
      <c r="E247" s="6" t="s">
        <v>598</v>
      </c>
      <c r="F247" s="4" t="s">
        <v>602</v>
      </c>
    </row>
    <row r="248" spans="1:6" ht="18.75" customHeight="1" x14ac:dyDescent="0.3">
      <c r="A248" s="5" t="s">
        <v>561</v>
      </c>
      <c r="B248" s="4" t="s">
        <v>562</v>
      </c>
      <c r="C248" s="10"/>
      <c r="D248" s="6" t="s">
        <v>576</v>
      </c>
      <c r="E248" s="6" t="s">
        <v>598</v>
      </c>
      <c r="F248" s="4"/>
    </row>
    <row r="249" spans="1:6" ht="18.75" customHeight="1" x14ac:dyDescent="0.3">
      <c r="A249" s="5" t="s">
        <v>563</v>
      </c>
      <c r="B249" s="4" t="s">
        <v>564</v>
      </c>
      <c r="C249" s="10"/>
      <c r="D249" s="6" t="s">
        <v>596</v>
      </c>
      <c r="E249" s="6" t="s">
        <v>103</v>
      </c>
      <c r="F249" s="4" t="s">
        <v>602</v>
      </c>
    </row>
    <row r="250" spans="1:6" ht="18.75" customHeight="1" x14ac:dyDescent="0.3">
      <c r="A250" s="5" t="s">
        <v>565</v>
      </c>
      <c r="B250" s="4" t="s">
        <v>566</v>
      </c>
      <c r="C250" s="10"/>
      <c r="D250" s="6" t="s">
        <v>576</v>
      </c>
      <c r="E250" s="6" t="s">
        <v>598</v>
      </c>
      <c r="F250" s="4" t="s">
        <v>602</v>
      </c>
    </row>
    <row r="251" spans="1:6" ht="18.75" customHeight="1" x14ac:dyDescent="0.3">
      <c r="A251" s="5" t="s">
        <v>567</v>
      </c>
      <c r="B251" s="4" t="s">
        <v>568</v>
      </c>
      <c r="C251" s="10"/>
      <c r="D251" s="6" t="s">
        <v>575</v>
      </c>
      <c r="E251" s="6" t="s">
        <v>81</v>
      </c>
      <c r="F251" s="4" t="s">
        <v>603</v>
      </c>
    </row>
    <row r="252" spans="1:6" ht="18.75" customHeight="1" x14ac:dyDescent="0.3">
      <c r="A252" s="5" t="s">
        <v>569</v>
      </c>
      <c r="B252" s="4" t="s">
        <v>570</v>
      </c>
      <c r="C252" s="10"/>
      <c r="D252" s="6" t="s">
        <v>599</v>
      </c>
      <c r="E252" s="6" t="s">
        <v>100</v>
      </c>
      <c r="F252" s="4" t="s">
        <v>603</v>
      </c>
    </row>
  </sheetData>
  <autoFilter ref="A2:F253"/>
  <sortState ref="A3:E256">
    <sortCondition ref="B3:B256"/>
  </sortState>
  <conditionalFormatting sqref="C3:C252">
    <cfRule type="cellIs" dxfId="104" priority="18" operator="equal">
      <formula>0</formula>
    </cfRule>
  </conditionalFormatting>
  <conditionalFormatting sqref="B3 B9:B252">
    <cfRule type="expression" dxfId="103" priority="17">
      <formula>C3=1</formula>
    </cfRule>
  </conditionalFormatting>
  <conditionalFormatting sqref="B4:B8">
    <cfRule type="expression" dxfId="102" priority="16">
      <formula>C4=1</formula>
    </cfRule>
  </conditionalFormatting>
  <conditionalFormatting sqref="D3:E9">
    <cfRule type="expression" dxfId="101" priority="15">
      <formula>E3=1</formula>
    </cfRule>
  </conditionalFormatting>
  <conditionalFormatting sqref="F2:F1048576">
    <cfRule type="cellIs" dxfId="100" priority="12" operator="equal">
      <formula>"FRAGILES"</formula>
    </cfRule>
  </conditionalFormatting>
  <conditionalFormatting sqref="F5:F252 F3">
    <cfRule type="expression" dxfId="99" priority="302">
      <formula>#REF!=1</formula>
    </cfRule>
  </conditionalFormatting>
  <dataValidations count="1">
    <dataValidation type="list" allowBlank="1" showInputMessage="1" showErrorMessage="1" sqref="C3:C252">
      <formula1>$G$1</formula1>
    </dataValidation>
  </dataValidation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4"/>
  </sheetPr>
  <dimension ref="A1:YQ7158"/>
  <sheetViews>
    <sheetView showGridLines="0" showRowColHeaders="0" showZeros="0" zoomScaleNormal="100" workbookViewId="0">
      <pane ySplit="3" topLeftCell="A43" activePane="bottomLeft" state="frozen"/>
      <selection pane="bottomLeft" activeCell="AO44" sqref="AO44:AR45"/>
    </sheetView>
  </sheetViews>
  <sheetFormatPr baseColWidth="10" defaultColWidth="2.6640625" defaultRowHeight="12" customHeight="1" x14ac:dyDescent="0.3"/>
  <cols>
    <col min="1" max="31" width="2.6640625" style="2"/>
    <col min="32" max="32" width="2.6640625" style="2" customWidth="1"/>
    <col min="33" max="48" width="2.6640625" style="2"/>
  </cols>
  <sheetData>
    <row r="1" spans="1:48" ht="12" customHeight="1" thickTop="1" x14ac:dyDescent="0.3">
      <c r="A1" s="105"/>
      <c r="B1" s="106"/>
      <c r="C1" s="106"/>
      <c r="D1" s="191">
        <f>'Page de garde'!D1:AM3</f>
        <v>0</v>
      </c>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550" t="s">
        <v>611</v>
      </c>
      <c r="AO1" s="183"/>
      <c r="AP1" s="183"/>
      <c r="AQ1" s="183"/>
      <c r="AR1" s="183"/>
      <c r="AS1" s="183"/>
      <c r="AT1" s="183"/>
      <c r="AU1" s="183"/>
      <c r="AV1" s="184"/>
    </row>
    <row r="2" spans="1:48" ht="12" customHeight="1" x14ac:dyDescent="0.3">
      <c r="A2" s="107"/>
      <c r="B2" s="108"/>
      <c r="C2" s="108"/>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551"/>
      <c r="AO2" s="186"/>
      <c r="AP2" s="186"/>
      <c r="AQ2" s="186"/>
      <c r="AR2" s="186"/>
      <c r="AS2" s="186"/>
      <c r="AT2" s="186"/>
      <c r="AU2" s="186"/>
      <c r="AV2" s="187"/>
    </row>
    <row r="3" spans="1:48" ht="12" customHeight="1" thickBot="1" x14ac:dyDescent="0.35">
      <c r="A3" s="107"/>
      <c r="B3" s="108"/>
      <c r="C3" s="108"/>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552"/>
      <c r="AO3" s="553"/>
      <c r="AP3" s="553"/>
      <c r="AQ3" s="553"/>
      <c r="AR3" s="553"/>
      <c r="AS3" s="553"/>
      <c r="AT3" s="553"/>
      <c r="AU3" s="553"/>
      <c r="AV3" s="554"/>
    </row>
    <row r="4" spans="1:48" ht="12" customHeight="1" thickTop="1" x14ac:dyDescent="0.3">
      <c r="A4" s="23"/>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4"/>
    </row>
    <row r="5" spans="1:48" ht="12" customHeight="1" x14ac:dyDescent="0.3">
      <c r="A5" s="203" t="s">
        <v>19</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2"/>
    </row>
    <row r="6" spans="1:48" ht="12" customHeight="1" x14ac:dyDescent="0.3">
      <c r="A6" s="203"/>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2"/>
    </row>
    <row r="7" spans="1:48" ht="12" customHeight="1" thickBot="1" x14ac:dyDescent="0.35">
      <c r="A7" s="203"/>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2"/>
    </row>
    <row r="8" spans="1:48" ht="12" customHeight="1" x14ac:dyDescent="0.3">
      <c r="A8" s="23"/>
      <c r="B8" s="251" t="str">
        <f>CONCATENATE(Identification!B10)</f>
        <v/>
      </c>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3"/>
      <c r="AV8" s="24"/>
    </row>
    <row r="9" spans="1:48" ht="12" customHeight="1" x14ac:dyDescent="0.3">
      <c r="A9" s="23"/>
      <c r="B9" s="254"/>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6"/>
      <c r="AV9" s="24"/>
    </row>
    <row r="10" spans="1:48" ht="12" customHeight="1" x14ac:dyDescent="0.3">
      <c r="A10" s="23"/>
      <c r="B10" s="254"/>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6"/>
      <c r="AV10" s="24"/>
    </row>
    <row r="11" spans="1:48" ht="12" customHeight="1" x14ac:dyDescent="0.3">
      <c r="A11" s="23"/>
      <c r="B11" s="254"/>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6"/>
      <c r="AV11" s="24"/>
    </row>
    <row r="12" spans="1:48" ht="12" customHeight="1" thickBot="1" x14ac:dyDescent="0.35">
      <c r="A12" s="23"/>
      <c r="B12" s="257"/>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9"/>
      <c r="AV12" s="24"/>
    </row>
    <row r="13" spans="1:48" ht="12" customHeight="1" x14ac:dyDescent="0.3">
      <c r="A13" s="23"/>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4"/>
    </row>
    <row r="14" spans="1:48" ht="12" customHeight="1" x14ac:dyDescent="0.3">
      <c r="A14" s="23"/>
      <c r="B14" s="426" t="s">
        <v>43</v>
      </c>
      <c r="C14" s="426"/>
      <c r="D14" s="426"/>
      <c r="E14" s="426"/>
      <c r="F14" s="426"/>
      <c r="G14" s="426"/>
      <c r="H14" s="426"/>
      <c r="I14" s="426"/>
      <c r="J14" s="426"/>
      <c r="K14" s="426"/>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24"/>
    </row>
    <row r="15" spans="1:48" ht="12" customHeight="1" x14ac:dyDescent="0.3">
      <c r="A15" s="23"/>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24"/>
    </row>
    <row r="16" spans="1:48" ht="12" customHeight="1" x14ac:dyDescent="0.3">
      <c r="A16" s="23"/>
      <c r="B16" s="20"/>
      <c r="C16" s="43"/>
      <c r="D16" s="20"/>
      <c r="E16" s="43"/>
      <c r="F16" s="20"/>
      <c r="G16" s="43"/>
      <c r="H16" s="20"/>
      <c r="I16" s="43"/>
      <c r="J16" s="20"/>
      <c r="K16" s="43"/>
      <c r="L16" s="20"/>
      <c r="M16" s="20"/>
      <c r="N16" s="20"/>
      <c r="O16" s="20"/>
      <c r="P16" s="20"/>
      <c r="Q16" s="20"/>
      <c r="R16" s="20"/>
      <c r="S16" s="20"/>
      <c r="T16" s="20"/>
      <c r="U16" s="20"/>
      <c r="V16" s="20"/>
      <c r="W16" s="452" t="s">
        <v>53</v>
      </c>
      <c r="X16" s="453"/>
      <c r="Y16" s="453"/>
      <c r="Z16" s="453"/>
      <c r="AA16" s="453"/>
      <c r="AB16" s="453"/>
      <c r="AC16" s="453"/>
      <c r="AD16" s="454"/>
      <c r="AE16" s="43"/>
      <c r="AF16" s="43"/>
      <c r="AG16" s="43"/>
      <c r="AH16" s="43"/>
      <c r="AI16" s="43"/>
      <c r="AJ16" s="43"/>
      <c r="AK16" s="43"/>
      <c r="AL16" s="43"/>
      <c r="AM16" s="43"/>
      <c r="AN16" s="43"/>
      <c r="AO16" s="43"/>
      <c r="AP16" s="43"/>
      <c r="AQ16" s="43"/>
      <c r="AR16" s="43"/>
      <c r="AS16" s="43"/>
      <c r="AT16" s="43"/>
      <c r="AU16" s="43"/>
      <c r="AV16" s="24"/>
    </row>
    <row r="17" spans="1:48" ht="12" customHeight="1" x14ac:dyDescent="0.3">
      <c r="A17" s="23"/>
      <c r="B17" s="20"/>
      <c r="C17" s="43"/>
      <c r="D17" s="20"/>
      <c r="E17" s="43"/>
      <c r="F17" s="20"/>
      <c r="G17" s="43"/>
      <c r="H17" s="20"/>
      <c r="I17" s="43"/>
      <c r="J17" s="20"/>
      <c r="K17" s="43"/>
      <c r="L17" s="20"/>
      <c r="M17" s="20"/>
      <c r="N17" s="20"/>
      <c r="O17" s="20"/>
      <c r="P17" s="20"/>
      <c r="Q17" s="20"/>
      <c r="R17" s="20"/>
      <c r="S17" s="20"/>
      <c r="T17" s="20"/>
      <c r="U17" s="20"/>
      <c r="V17" s="20"/>
      <c r="W17" s="455"/>
      <c r="X17" s="456"/>
      <c r="Y17" s="456"/>
      <c r="Z17" s="456"/>
      <c r="AA17" s="456"/>
      <c r="AB17" s="456"/>
      <c r="AC17" s="456"/>
      <c r="AD17" s="457"/>
      <c r="AE17" s="43"/>
      <c r="AF17" s="43"/>
      <c r="AG17" s="43"/>
      <c r="AH17" s="43"/>
      <c r="AI17" s="43"/>
      <c r="AJ17" s="43"/>
      <c r="AK17" s="43"/>
      <c r="AL17" s="43"/>
      <c r="AM17" s="43"/>
      <c r="AN17" s="43"/>
      <c r="AO17" s="43"/>
      <c r="AP17" s="43"/>
      <c r="AQ17" s="43"/>
      <c r="AR17" s="43"/>
      <c r="AS17" s="43"/>
      <c r="AT17" s="43"/>
      <c r="AU17" s="43"/>
      <c r="AV17" s="24"/>
    </row>
    <row r="18" spans="1:48" ht="7.5" customHeight="1" x14ac:dyDescent="0.3">
      <c r="A18" s="23"/>
      <c r="B18" s="20"/>
      <c r="C18" s="43"/>
      <c r="D18" s="20"/>
      <c r="E18" s="43"/>
      <c r="F18" s="20"/>
      <c r="G18" s="43"/>
      <c r="H18" s="20"/>
      <c r="I18" s="43"/>
      <c r="J18" s="20"/>
      <c r="K18" s="43"/>
      <c r="L18" s="20"/>
      <c r="M18" s="20"/>
      <c r="N18" s="20"/>
      <c r="O18" s="20"/>
      <c r="P18" s="20"/>
      <c r="Q18" s="20"/>
      <c r="R18" s="20"/>
      <c r="S18" s="20"/>
      <c r="T18" s="20"/>
      <c r="U18" s="20"/>
      <c r="V18" s="20"/>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24"/>
    </row>
    <row r="19" spans="1:48" ht="12" customHeight="1" x14ac:dyDescent="0.3">
      <c r="A19" s="23"/>
      <c r="B19" s="20"/>
      <c r="C19" s="43"/>
      <c r="D19" s="20"/>
      <c r="E19" s="43"/>
      <c r="F19" s="20"/>
      <c r="G19" s="43"/>
      <c r="H19" s="20"/>
      <c r="I19" s="43"/>
      <c r="J19" s="20"/>
      <c r="K19" s="43"/>
      <c r="L19" s="20"/>
      <c r="M19" s="476" t="s">
        <v>44</v>
      </c>
      <c r="N19" s="477"/>
      <c r="O19" s="477"/>
      <c r="P19" s="477"/>
      <c r="Q19" s="477"/>
      <c r="R19" s="477"/>
      <c r="S19" s="477"/>
      <c r="T19" s="478"/>
      <c r="U19" s="20"/>
      <c r="V19" s="20"/>
      <c r="W19" s="464"/>
      <c r="X19" s="465"/>
      <c r="Y19" s="465"/>
      <c r="Z19" s="465"/>
      <c r="AA19" s="465"/>
      <c r="AB19" s="465"/>
      <c r="AC19" s="465"/>
      <c r="AD19" s="466"/>
      <c r="AE19" s="43"/>
      <c r="AF19" s="555" t="s">
        <v>585</v>
      </c>
      <c r="AG19" s="555"/>
      <c r="AH19" s="555"/>
      <c r="AI19" s="555"/>
      <c r="AJ19" s="555"/>
      <c r="AK19" s="555"/>
      <c r="AL19" s="555"/>
      <c r="AM19" s="555"/>
      <c r="AN19" s="555"/>
      <c r="AO19" s="555"/>
      <c r="AP19" s="556" t="str">
        <f>IF(ISERROR(W19/Public!Y25),"remplir objectifs",W19/Public!Y25)</f>
        <v>remplir objectifs</v>
      </c>
      <c r="AQ19" s="556"/>
      <c r="AR19" s="556"/>
      <c r="AS19" s="556"/>
      <c r="AT19" s="556"/>
      <c r="AU19" s="43"/>
      <c r="AV19" s="24"/>
    </row>
    <row r="20" spans="1:48" ht="12" customHeight="1" x14ac:dyDescent="0.3">
      <c r="A20" s="23"/>
      <c r="B20" s="20"/>
      <c r="C20" s="43"/>
      <c r="D20" s="20"/>
      <c r="E20" s="43"/>
      <c r="F20" s="20"/>
      <c r="G20" s="43"/>
      <c r="H20" s="20"/>
      <c r="I20" s="43"/>
      <c r="J20" s="20"/>
      <c r="K20" s="43"/>
      <c r="L20" s="20"/>
      <c r="M20" s="479"/>
      <c r="N20" s="480"/>
      <c r="O20" s="480"/>
      <c r="P20" s="480"/>
      <c r="Q20" s="480"/>
      <c r="R20" s="480"/>
      <c r="S20" s="480"/>
      <c r="T20" s="481"/>
      <c r="U20" s="20"/>
      <c r="V20" s="20"/>
      <c r="W20" s="467"/>
      <c r="X20" s="468"/>
      <c r="Y20" s="468"/>
      <c r="Z20" s="468"/>
      <c r="AA20" s="468"/>
      <c r="AB20" s="468"/>
      <c r="AC20" s="468"/>
      <c r="AD20" s="469"/>
      <c r="AE20" s="43"/>
      <c r="AF20" s="555"/>
      <c r="AG20" s="555"/>
      <c r="AH20" s="555"/>
      <c r="AI20" s="555"/>
      <c r="AJ20" s="555"/>
      <c r="AK20" s="555"/>
      <c r="AL20" s="555"/>
      <c r="AM20" s="555"/>
      <c r="AN20" s="555"/>
      <c r="AO20" s="555"/>
      <c r="AP20" s="556"/>
      <c r="AQ20" s="556"/>
      <c r="AR20" s="556"/>
      <c r="AS20" s="556"/>
      <c r="AT20" s="556"/>
      <c r="AU20" s="43"/>
      <c r="AV20" s="24"/>
    </row>
    <row r="21" spans="1:48" ht="7.5" customHeight="1" x14ac:dyDescent="0.3">
      <c r="A21" s="23"/>
      <c r="B21" s="20"/>
      <c r="C21" s="43"/>
      <c r="D21" s="20"/>
      <c r="E21" s="43"/>
      <c r="F21" s="20"/>
      <c r="G21" s="43"/>
      <c r="H21" s="20"/>
      <c r="I21" s="43"/>
      <c r="J21" s="20"/>
      <c r="K21" s="43"/>
      <c r="L21" s="20"/>
      <c r="M21" s="20"/>
      <c r="N21" s="20"/>
      <c r="O21" s="20"/>
      <c r="P21" s="20"/>
      <c r="Q21" s="20"/>
      <c r="R21" s="20"/>
      <c r="S21" s="20"/>
      <c r="T21" s="20"/>
      <c r="U21" s="20"/>
      <c r="V21" s="20"/>
      <c r="W21" s="20"/>
      <c r="X21" s="20"/>
      <c r="Y21" s="20"/>
      <c r="Z21" s="20"/>
      <c r="AA21" s="20"/>
      <c r="AB21" s="20"/>
      <c r="AC21" s="20"/>
      <c r="AD21" s="20"/>
      <c r="AE21" s="43"/>
      <c r="AF21" s="43"/>
      <c r="AG21" s="43"/>
      <c r="AH21" s="20"/>
      <c r="AI21" s="20"/>
      <c r="AJ21" s="43"/>
      <c r="AK21" s="43"/>
      <c r="AL21" s="43"/>
      <c r="AM21" s="43"/>
      <c r="AN21" s="43"/>
      <c r="AO21" s="43"/>
      <c r="AP21" s="43"/>
      <c r="AQ21" s="43"/>
      <c r="AR21" s="43"/>
      <c r="AS21" s="43"/>
      <c r="AT21" s="43"/>
      <c r="AU21" s="43"/>
      <c r="AV21" s="24"/>
    </row>
    <row r="22" spans="1:48" ht="12" customHeight="1" x14ac:dyDescent="0.3">
      <c r="A22" s="23"/>
      <c r="B22" s="20"/>
      <c r="C22" s="43"/>
      <c r="D22" s="20"/>
      <c r="E22" s="43"/>
      <c r="F22" s="20"/>
      <c r="G22" s="43"/>
      <c r="H22" s="20"/>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24"/>
    </row>
    <row r="23" spans="1:48" ht="12" customHeight="1" x14ac:dyDescent="0.3">
      <c r="A23" s="23"/>
      <c r="B23" s="20"/>
      <c r="C23" s="43"/>
      <c r="D23" s="20"/>
      <c r="E23" s="43"/>
      <c r="F23" s="20"/>
      <c r="G23" s="43"/>
      <c r="H23" s="20"/>
      <c r="I23" s="43"/>
      <c r="J23" s="20"/>
      <c r="K23" s="43"/>
      <c r="L23" s="20"/>
      <c r="M23" s="458" t="str">
        <f>Z44</f>
        <v>Subvention demandée</v>
      </c>
      <c r="N23" s="459"/>
      <c r="O23" s="459"/>
      <c r="P23" s="459"/>
      <c r="Q23" s="459"/>
      <c r="R23" s="459"/>
      <c r="S23" s="459"/>
      <c r="T23" s="460"/>
      <c r="U23" s="20"/>
      <c r="V23" s="20"/>
      <c r="W23" s="470"/>
      <c r="X23" s="471"/>
      <c r="Y23" s="471"/>
      <c r="Z23" s="471"/>
      <c r="AA23" s="471"/>
      <c r="AB23" s="471"/>
      <c r="AC23" s="471"/>
      <c r="AD23" s="472"/>
      <c r="AE23" s="43"/>
      <c r="AF23" s="537" t="e">
        <f>W23/$W$19</f>
        <v>#DIV/0!</v>
      </c>
      <c r="AG23" s="538"/>
      <c r="AH23" s="538"/>
      <c r="AI23" s="539"/>
      <c r="AJ23" s="43"/>
      <c r="AK23" s="43"/>
      <c r="AL23" s="43"/>
      <c r="AM23" s="43"/>
      <c r="AN23" s="43"/>
      <c r="AO23" s="43"/>
      <c r="AP23" s="43"/>
      <c r="AQ23" s="43"/>
      <c r="AR23" s="43"/>
      <c r="AS23" s="43"/>
      <c r="AT23" s="43"/>
      <c r="AU23" s="43"/>
      <c r="AV23" s="24"/>
    </row>
    <row r="24" spans="1:48" ht="7.5" customHeight="1" x14ac:dyDescent="0.3">
      <c r="A24" s="23"/>
      <c r="B24" s="20"/>
      <c r="C24" s="43"/>
      <c r="D24" s="20"/>
      <c r="E24" s="43"/>
      <c r="F24" s="20"/>
      <c r="G24" s="43"/>
      <c r="H24" s="20"/>
      <c r="I24" s="43"/>
      <c r="J24" s="20"/>
      <c r="K24" s="43"/>
      <c r="L24" s="20"/>
      <c r="M24" s="461"/>
      <c r="N24" s="462"/>
      <c r="O24" s="462"/>
      <c r="P24" s="462"/>
      <c r="Q24" s="462"/>
      <c r="R24" s="462"/>
      <c r="S24" s="462"/>
      <c r="T24" s="463"/>
      <c r="U24" s="20"/>
      <c r="V24" s="20"/>
      <c r="W24" s="473"/>
      <c r="X24" s="474"/>
      <c r="Y24" s="474"/>
      <c r="Z24" s="474"/>
      <c r="AA24" s="474"/>
      <c r="AB24" s="474"/>
      <c r="AC24" s="474"/>
      <c r="AD24" s="475"/>
      <c r="AE24" s="43"/>
      <c r="AF24" s="540"/>
      <c r="AG24" s="541"/>
      <c r="AH24" s="541"/>
      <c r="AI24" s="542"/>
      <c r="AJ24" s="43"/>
      <c r="AK24" s="43"/>
      <c r="AL24" s="43"/>
      <c r="AM24" s="43"/>
      <c r="AN24" s="43"/>
      <c r="AO24" s="43"/>
      <c r="AP24" s="43"/>
      <c r="AQ24" s="43"/>
      <c r="AR24" s="43"/>
      <c r="AS24" s="43"/>
      <c r="AT24" s="43"/>
      <c r="AU24" s="43"/>
      <c r="AV24" s="24"/>
    </row>
    <row r="25" spans="1:48" ht="12" customHeight="1" x14ac:dyDescent="0.3">
      <c r="A25" s="23"/>
      <c r="B25" s="20"/>
      <c r="C25" s="43"/>
      <c r="D25" s="20"/>
      <c r="E25" s="43"/>
      <c r="F25" s="20"/>
      <c r="G25" s="43"/>
      <c r="H25" s="20"/>
      <c r="I25" s="43"/>
      <c r="J25" s="20"/>
      <c r="K25" s="43"/>
      <c r="L25" s="20"/>
      <c r="M25" s="43"/>
      <c r="N25" s="43"/>
      <c r="O25" s="43"/>
      <c r="P25" s="43"/>
      <c r="Q25" s="43"/>
      <c r="R25" s="43"/>
      <c r="S25" s="43"/>
      <c r="T25" s="43"/>
      <c r="U25" s="20"/>
      <c r="V25" s="20"/>
      <c r="W25" s="43"/>
      <c r="X25" s="43"/>
      <c r="Y25" s="43"/>
      <c r="Z25" s="43"/>
      <c r="AA25" s="43"/>
      <c r="AB25" s="43"/>
      <c r="AC25" s="43"/>
      <c r="AD25" s="43"/>
      <c r="AE25" s="43"/>
      <c r="AF25" s="39"/>
      <c r="AG25" s="39"/>
      <c r="AH25" s="39"/>
      <c r="AI25" s="39"/>
      <c r="AJ25" s="43"/>
      <c r="AK25" s="43"/>
      <c r="AL25" s="43"/>
      <c r="AM25" s="43"/>
      <c r="AN25" s="43"/>
      <c r="AO25" s="43"/>
      <c r="AP25" s="43"/>
      <c r="AQ25" s="43"/>
      <c r="AR25" s="43"/>
      <c r="AS25" s="43"/>
      <c r="AT25" s="43"/>
      <c r="AU25" s="43"/>
      <c r="AV25" s="24"/>
    </row>
    <row r="26" spans="1:48" ht="12" customHeight="1" x14ac:dyDescent="0.3">
      <c r="A26" s="23"/>
      <c r="B26" s="20"/>
      <c r="C26" s="43"/>
      <c r="D26" s="20"/>
      <c r="E26" s="43"/>
      <c r="F26" s="20"/>
      <c r="G26" s="43"/>
      <c r="H26" s="20"/>
      <c r="I26" s="43"/>
      <c r="J26" s="20"/>
      <c r="K26" s="43"/>
      <c r="L26" s="20"/>
      <c r="M26" s="433" t="s">
        <v>45</v>
      </c>
      <c r="N26" s="434"/>
      <c r="O26" s="434"/>
      <c r="P26" s="434"/>
      <c r="Q26" s="434"/>
      <c r="R26" s="434"/>
      <c r="S26" s="434"/>
      <c r="T26" s="435"/>
      <c r="U26" s="20"/>
      <c r="V26" s="20"/>
      <c r="W26" s="446"/>
      <c r="X26" s="447"/>
      <c r="Y26" s="447"/>
      <c r="Z26" s="447"/>
      <c r="AA26" s="447"/>
      <c r="AB26" s="447"/>
      <c r="AC26" s="447"/>
      <c r="AD26" s="448"/>
      <c r="AE26" s="43"/>
      <c r="AF26" s="543" t="e">
        <f>W26/$W$19</f>
        <v>#DIV/0!</v>
      </c>
      <c r="AG26" s="544"/>
      <c r="AH26" s="544"/>
      <c r="AI26" s="545"/>
      <c r="AJ26" s="43"/>
      <c r="AK26" s="43"/>
      <c r="AL26" s="43"/>
      <c r="AM26" s="43"/>
      <c r="AN26" s="43"/>
      <c r="AO26" s="43"/>
      <c r="AP26" s="43"/>
      <c r="AQ26" s="43"/>
      <c r="AR26" s="43"/>
      <c r="AS26" s="43"/>
      <c r="AT26" s="43"/>
      <c r="AU26" s="43"/>
      <c r="AV26" s="24"/>
    </row>
    <row r="27" spans="1:48" ht="7.5" customHeight="1" x14ac:dyDescent="0.3">
      <c r="A27" s="23"/>
      <c r="B27" s="20"/>
      <c r="C27" s="43"/>
      <c r="D27" s="20"/>
      <c r="E27" s="43"/>
      <c r="F27" s="20"/>
      <c r="G27" s="43"/>
      <c r="H27" s="20"/>
      <c r="I27" s="43"/>
      <c r="J27" s="20"/>
      <c r="K27" s="43"/>
      <c r="L27" s="20"/>
      <c r="M27" s="436"/>
      <c r="N27" s="437"/>
      <c r="O27" s="437"/>
      <c r="P27" s="437"/>
      <c r="Q27" s="437"/>
      <c r="R27" s="437"/>
      <c r="S27" s="437"/>
      <c r="T27" s="438"/>
      <c r="U27" s="20"/>
      <c r="V27" s="20"/>
      <c r="W27" s="449"/>
      <c r="X27" s="450"/>
      <c r="Y27" s="450"/>
      <c r="Z27" s="450"/>
      <c r="AA27" s="450"/>
      <c r="AB27" s="450"/>
      <c r="AC27" s="450"/>
      <c r="AD27" s="451"/>
      <c r="AE27" s="43"/>
      <c r="AF27" s="546"/>
      <c r="AG27" s="547"/>
      <c r="AH27" s="547"/>
      <c r="AI27" s="548"/>
      <c r="AJ27" s="43"/>
      <c r="AK27" s="43"/>
      <c r="AL27" s="43"/>
      <c r="AM27" s="43"/>
      <c r="AN27" s="43"/>
      <c r="AO27" s="43"/>
      <c r="AP27" s="43"/>
      <c r="AQ27" s="43"/>
      <c r="AR27" s="43"/>
      <c r="AS27" s="43"/>
      <c r="AT27" s="43"/>
      <c r="AU27" s="43"/>
      <c r="AV27" s="24"/>
    </row>
    <row r="28" spans="1:48" ht="12" customHeight="1" x14ac:dyDescent="0.3">
      <c r="A28" s="23"/>
      <c r="B28" s="20"/>
      <c r="C28" s="43"/>
      <c r="D28" s="20"/>
      <c r="E28" s="43"/>
      <c r="F28" s="20"/>
      <c r="G28" s="43"/>
      <c r="H28" s="20"/>
      <c r="I28" s="43"/>
      <c r="J28" s="20"/>
      <c r="K28" s="43"/>
      <c r="L28" s="20"/>
      <c r="M28" s="44"/>
      <c r="N28" s="44"/>
      <c r="O28" s="44"/>
      <c r="P28" s="44"/>
      <c r="Q28" s="44"/>
      <c r="R28" s="44"/>
      <c r="S28" s="44"/>
      <c r="T28" s="44"/>
      <c r="U28" s="20"/>
      <c r="V28" s="20"/>
      <c r="W28" s="44"/>
      <c r="X28" s="44"/>
      <c r="Y28" s="44"/>
      <c r="Z28" s="44"/>
      <c r="AA28" s="44"/>
      <c r="AB28" s="44"/>
      <c r="AC28" s="44"/>
      <c r="AD28" s="44"/>
      <c r="AE28" s="43"/>
      <c r="AF28" s="39"/>
      <c r="AG28" s="39"/>
      <c r="AH28" s="39"/>
      <c r="AI28" s="39"/>
      <c r="AJ28" s="43"/>
      <c r="AK28" s="43"/>
      <c r="AL28" s="43"/>
      <c r="AM28" s="43"/>
      <c r="AN28" s="43"/>
      <c r="AO28" s="43"/>
      <c r="AP28" s="43"/>
      <c r="AQ28" s="43"/>
      <c r="AR28" s="43"/>
      <c r="AS28" s="43"/>
      <c r="AT28" s="43"/>
      <c r="AU28" s="43"/>
      <c r="AV28" s="24"/>
    </row>
    <row r="29" spans="1:48" ht="12" customHeight="1" x14ac:dyDescent="0.3">
      <c r="A29" s="23"/>
      <c r="B29" s="20"/>
      <c r="C29" s="43"/>
      <c r="D29" s="20"/>
      <c r="E29" s="43"/>
      <c r="F29" s="20"/>
      <c r="G29" s="43"/>
      <c r="H29" s="20"/>
      <c r="I29" s="43"/>
      <c r="J29" s="45"/>
      <c r="K29" s="46"/>
      <c r="L29" s="45"/>
      <c r="M29" s="439" t="s">
        <v>46</v>
      </c>
      <c r="N29" s="439"/>
      <c r="O29" s="439"/>
      <c r="P29" s="439"/>
      <c r="Q29" s="439"/>
      <c r="R29" s="439"/>
      <c r="S29" s="439"/>
      <c r="T29" s="439"/>
      <c r="U29" s="45"/>
      <c r="V29" s="45"/>
      <c r="W29" s="482">
        <f>AO66</f>
        <v>0</v>
      </c>
      <c r="X29" s="439"/>
      <c r="Y29" s="439"/>
      <c r="Z29" s="439"/>
      <c r="AA29" s="439"/>
      <c r="AB29" s="439"/>
      <c r="AC29" s="439"/>
      <c r="AD29" s="439"/>
      <c r="AE29" s="46"/>
      <c r="AF29" s="549" t="e">
        <f>W29/$W$19</f>
        <v>#DIV/0!</v>
      </c>
      <c r="AG29" s="549"/>
      <c r="AH29" s="549"/>
      <c r="AI29" s="549"/>
      <c r="AJ29" s="46"/>
      <c r="AK29" s="46"/>
      <c r="AL29" s="46"/>
      <c r="AM29" s="43"/>
      <c r="AN29" s="43"/>
      <c r="AO29" s="43"/>
      <c r="AP29" s="43"/>
      <c r="AQ29" s="43"/>
      <c r="AR29" s="43"/>
      <c r="AS29" s="43"/>
      <c r="AT29" s="43"/>
      <c r="AU29" s="43"/>
      <c r="AV29" s="24"/>
    </row>
    <row r="30" spans="1:48" ht="7.5" customHeight="1" x14ac:dyDescent="0.3">
      <c r="A30" s="23"/>
      <c r="B30" s="20"/>
      <c r="C30" s="43"/>
      <c r="D30" s="20"/>
      <c r="E30" s="43"/>
      <c r="F30" s="20"/>
      <c r="G30" s="43"/>
      <c r="H30" s="20"/>
      <c r="I30" s="43"/>
      <c r="J30" s="45"/>
      <c r="K30" s="46"/>
      <c r="L30" s="45"/>
      <c r="M30" s="439"/>
      <c r="N30" s="439"/>
      <c r="O30" s="439"/>
      <c r="P30" s="439"/>
      <c r="Q30" s="439"/>
      <c r="R30" s="439"/>
      <c r="S30" s="439"/>
      <c r="T30" s="439"/>
      <c r="U30" s="45"/>
      <c r="V30" s="45"/>
      <c r="W30" s="439"/>
      <c r="X30" s="439"/>
      <c r="Y30" s="439"/>
      <c r="Z30" s="439"/>
      <c r="AA30" s="439"/>
      <c r="AB30" s="439"/>
      <c r="AC30" s="439"/>
      <c r="AD30" s="439"/>
      <c r="AE30" s="46"/>
      <c r="AF30" s="549"/>
      <c r="AG30" s="549"/>
      <c r="AH30" s="549"/>
      <c r="AI30" s="549"/>
      <c r="AJ30" s="46"/>
      <c r="AK30" s="46"/>
      <c r="AL30" s="46"/>
      <c r="AM30" s="43"/>
      <c r="AN30" s="43"/>
      <c r="AO30" s="43"/>
      <c r="AP30" s="43"/>
      <c r="AQ30" s="43"/>
      <c r="AR30" s="43"/>
      <c r="AS30" s="43"/>
      <c r="AT30" s="43"/>
      <c r="AU30" s="43"/>
      <c r="AV30" s="24"/>
    </row>
    <row r="31" spans="1:48" ht="12" customHeight="1" x14ac:dyDescent="0.3">
      <c r="A31" s="23"/>
      <c r="B31" s="20"/>
      <c r="C31" s="43"/>
      <c r="D31" s="20"/>
      <c r="E31" s="43"/>
      <c r="F31" s="20"/>
      <c r="G31" s="43"/>
      <c r="H31" s="20"/>
      <c r="I31" s="43"/>
      <c r="J31" s="20"/>
      <c r="K31" s="43"/>
      <c r="L31" s="20"/>
      <c r="M31" s="44"/>
      <c r="N31" s="44"/>
      <c r="O31" s="44"/>
      <c r="P31" s="44"/>
      <c r="Q31" s="44"/>
      <c r="R31" s="44"/>
      <c r="S31" s="44"/>
      <c r="T31" s="44"/>
      <c r="U31" s="20"/>
      <c r="V31" s="20"/>
      <c r="W31" s="44"/>
      <c r="X31" s="44"/>
      <c r="Y31" s="44"/>
      <c r="Z31" s="44"/>
      <c r="AA31" s="44"/>
      <c r="AB31" s="44"/>
      <c r="AC31" s="44"/>
      <c r="AD31" s="44"/>
      <c r="AE31" s="43"/>
      <c r="AF31" s="39"/>
      <c r="AG31" s="39"/>
      <c r="AH31" s="39"/>
      <c r="AI31" s="39"/>
      <c r="AJ31" s="43"/>
      <c r="AK31" s="43"/>
      <c r="AL31" s="43"/>
      <c r="AM31" s="43"/>
      <c r="AN31" s="43"/>
      <c r="AO31" s="43"/>
      <c r="AP31" s="43"/>
      <c r="AQ31" s="43"/>
      <c r="AR31" s="43"/>
      <c r="AS31" s="43"/>
      <c r="AT31" s="43"/>
      <c r="AU31" s="43"/>
      <c r="AV31" s="24"/>
    </row>
    <row r="32" spans="1:48" ht="12" customHeight="1" x14ac:dyDescent="0.3">
      <c r="A32" s="23"/>
      <c r="B32" s="20"/>
      <c r="C32" s="43"/>
      <c r="D32" s="20"/>
      <c r="E32" s="43"/>
      <c r="F32" s="20"/>
      <c r="G32" s="43"/>
      <c r="H32" s="20"/>
      <c r="I32" s="43"/>
      <c r="J32" s="20"/>
      <c r="K32" s="43"/>
      <c r="L32" s="20"/>
      <c r="M32" s="433" t="s">
        <v>47</v>
      </c>
      <c r="N32" s="434"/>
      <c r="O32" s="434"/>
      <c r="P32" s="434"/>
      <c r="Q32" s="434"/>
      <c r="R32" s="434"/>
      <c r="S32" s="434"/>
      <c r="T32" s="435"/>
      <c r="U32" s="20"/>
      <c r="V32" s="20"/>
      <c r="W32" s="483"/>
      <c r="X32" s="434"/>
      <c r="Y32" s="434"/>
      <c r="Z32" s="434"/>
      <c r="AA32" s="434"/>
      <c r="AB32" s="434"/>
      <c r="AC32" s="434"/>
      <c r="AD32" s="435"/>
      <c r="AE32" s="43"/>
      <c r="AF32" s="543" t="e">
        <f>W32/$W$19</f>
        <v>#DIV/0!</v>
      </c>
      <c r="AG32" s="544"/>
      <c r="AH32" s="544"/>
      <c r="AI32" s="545"/>
      <c r="AJ32" s="43"/>
      <c r="AK32" s="43"/>
      <c r="AL32" s="43"/>
      <c r="AM32" s="43"/>
      <c r="AN32" s="43"/>
      <c r="AO32" s="43"/>
      <c r="AP32" s="43"/>
      <c r="AQ32" s="43"/>
      <c r="AR32" s="43"/>
      <c r="AS32" s="43"/>
      <c r="AT32" s="43"/>
      <c r="AU32" s="43"/>
      <c r="AV32" s="24"/>
    </row>
    <row r="33" spans="1:667" ht="12" customHeight="1" x14ac:dyDescent="0.3">
      <c r="A33" s="23"/>
      <c r="B33" s="20"/>
      <c r="C33" s="47"/>
      <c r="D33" s="47"/>
      <c r="E33" s="47"/>
      <c r="F33" s="47"/>
      <c r="G33" s="47"/>
      <c r="H33" s="47"/>
      <c r="I33" s="47"/>
      <c r="J33" s="47"/>
      <c r="K33" s="47"/>
      <c r="L33" s="47"/>
      <c r="M33" s="436"/>
      <c r="N33" s="437"/>
      <c r="O33" s="437"/>
      <c r="P33" s="437"/>
      <c r="Q33" s="437"/>
      <c r="R33" s="437"/>
      <c r="S33" s="437"/>
      <c r="T33" s="438"/>
      <c r="U33" s="20"/>
      <c r="V33" s="20"/>
      <c r="W33" s="436"/>
      <c r="X33" s="437"/>
      <c r="Y33" s="437"/>
      <c r="Z33" s="437"/>
      <c r="AA33" s="437"/>
      <c r="AB33" s="437"/>
      <c r="AC33" s="437"/>
      <c r="AD33" s="438"/>
      <c r="AE33" s="43"/>
      <c r="AF33" s="546"/>
      <c r="AG33" s="547"/>
      <c r="AH33" s="547"/>
      <c r="AI33" s="548"/>
      <c r="AJ33" s="43"/>
      <c r="AK33" s="43"/>
      <c r="AL33" s="43"/>
      <c r="AM33" s="43"/>
      <c r="AN33" s="43"/>
      <c r="AO33" s="43"/>
      <c r="AP33" s="43"/>
      <c r="AQ33" s="43"/>
      <c r="AR33" s="43"/>
      <c r="AS33" s="43"/>
      <c r="AT33" s="43"/>
      <c r="AU33" s="43"/>
      <c r="AV33" s="24"/>
    </row>
    <row r="34" spans="1:667" ht="12" customHeight="1" x14ac:dyDescent="0.3">
      <c r="A34" s="23"/>
      <c r="B34" s="20"/>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3"/>
      <c r="AK34" s="43"/>
      <c r="AL34" s="43"/>
      <c r="AM34" s="43"/>
      <c r="AN34" s="43"/>
      <c r="AO34" s="43"/>
      <c r="AP34" s="43"/>
      <c r="AQ34" s="43"/>
      <c r="AR34" s="43"/>
      <c r="AS34" s="43"/>
      <c r="AT34" s="43"/>
      <c r="AU34" s="43"/>
      <c r="AV34" s="24"/>
    </row>
    <row r="35" spans="1:667" ht="12" customHeight="1" thickBot="1" x14ac:dyDescent="0.35">
      <c r="A35" s="100"/>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row>
    <row r="36" spans="1:667" ht="16.5" customHeight="1" x14ac:dyDescent="0.3">
      <c r="A36" s="23"/>
      <c r="B36" s="440" t="s">
        <v>579</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2"/>
      <c r="AV36" s="34"/>
    </row>
    <row r="37" spans="1:667" ht="16.5" customHeight="1" thickBot="1" x14ac:dyDescent="0.35">
      <c r="A37" s="23"/>
      <c r="B37" s="443"/>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c r="AG37" s="444"/>
      <c r="AH37" s="444"/>
      <c r="AI37" s="444"/>
      <c r="AJ37" s="444"/>
      <c r="AK37" s="444"/>
      <c r="AL37" s="444"/>
      <c r="AM37" s="444"/>
      <c r="AN37" s="444"/>
      <c r="AO37" s="444"/>
      <c r="AP37" s="444"/>
      <c r="AQ37" s="444"/>
      <c r="AR37" s="444"/>
      <c r="AS37" s="444"/>
      <c r="AT37" s="444"/>
      <c r="AU37" s="445"/>
      <c r="AV37" s="34"/>
    </row>
    <row r="38" spans="1:667" ht="12" customHeight="1" x14ac:dyDescent="0.3">
      <c r="A38" s="23"/>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4"/>
    </row>
    <row r="39" spans="1:667" s="1" customFormat="1" ht="12" customHeight="1" x14ac:dyDescent="0.3">
      <c r="A39" s="48"/>
      <c r="B39" s="427" t="s">
        <v>14</v>
      </c>
      <c r="C39" s="428"/>
      <c r="D39" s="428"/>
      <c r="E39" s="428"/>
      <c r="F39" s="428"/>
      <c r="G39" s="428"/>
      <c r="H39" s="428"/>
      <c r="I39" s="428"/>
      <c r="J39" s="428"/>
      <c r="K39" s="428"/>
      <c r="L39" s="428"/>
      <c r="M39" s="428"/>
      <c r="N39" s="428"/>
      <c r="O39" s="428"/>
      <c r="P39" s="428"/>
      <c r="Q39" s="428"/>
      <c r="R39" s="428"/>
      <c r="S39" s="428"/>
      <c r="T39" s="428"/>
      <c r="U39" s="428"/>
      <c r="V39" s="428"/>
      <c r="W39" s="429"/>
      <c r="X39" s="30"/>
      <c r="Y39" s="30"/>
      <c r="Z39" s="427" t="s">
        <v>48</v>
      </c>
      <c r="AA39" s="428"/>
      <c r="AB39" s="428"/>
      <c r="AC39" s="428"/>
      <c r="AD39" s="428"/>
      <c r="AE39" s="428"/>
      <c r="AF39" s="428"/>
      <c r="AG39" s="428"/>
      <c r="AH39" s="428"/>
      <c r="AI39" s="428"/>
      <c r="AJ39" s="428"/>
      <c r="AK39" s="428"/>
      <c r="AL39" s="428"/>
      <c r="AM39" s="428"/>
      <c r="AN39" s="428"/>
      <c r="AO39" s="428"/>
      <c r="AP39" s="428"/>
      <c r="AQ39" s="428"/>
      <c r="AR39" s="428"/>
      <c r="AS39" s="428"/>
      <c r="AT39" s="428"/>
      <c r="AU39" s="429"/>
      <c r="AV39" s="35"/>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row>
    <row r="40" spans="1:667" s="1" customFormat="1" ht="12" customHeight="1" x14ac:dyDescent="0.3">
      <c r="A40" s="48"/>
      <c r="B40" s="430"/>
      <c r="C40" s="431"/>
      <c r="D40" s="431"/>
      <c r="E40" s="431"/>
      <c r="F40" s="431"/>
      <c r="G40" s="431"/>
      <c r="H40" s="431"/>
      <c r="I40" s="431"/>
      <c r="J40" s="431"/>
      <c r="K40" s="431"/>
      <c r="L40" s="431"/>
      <c r="M40" s="431"/>
      <c r="N40" s="431"/>
      <c r="O40" s="431"/>
      <c r="P40" s="431"/>
      <c r="Q40" s="431"/>
      <c r="R40" s="431"/>
      <c r="S40" s="431"/>
      <c r="T40" s="431"/>
      <c r="U40" s="431"/>
      <c r="V40" s="431"/>
      <c r="W40" s="432"/>
      <c r="X40" s="30"/>
      <c r="Y40" s="30"/>
      <c r="Z40" s="430"/>
      <c r="AA40" s="431"/>
      <c r="AB40" s="431"/>
      <c r="AC40" s="431"/>
      <c r="AD40" s="431"/>
      <c r="AE40" s="431"/>
      <c r="AF40" s="431"/>
      <c r="AG40" s="431"/>
      <c r="AH40" s="431"/>
      <c r="AI40" s="431"/>
      <c r="AJ40" s="431"/>
      <c r="AK40" s="431"/>
      <c r="AL40" s="431"/>
      <c r="AM40" s="431"/>
      <c r="AN40" s="431"/>
      <c r="AO40" s="431"/>
      <c r="AP40" s="431"/>
      <c r="AQ40" s="431"/>
      <c r="AR40" s="431"/>
      <c r="AS40" s="431"/>
      <c r="AT40" s="431"/>
      <c r="AU40" s="432"/>
      <c r="AV40" s="35"/>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row>
    <row r="41" spans="1:667" ht="12" customHeight="1" thickBot="1" x14ac:dyDescent="0.35">
      <c r="A41" s="23"/>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4"/>
    </row>
    <row r="42" spans="1:667" ht="12" customHeight="1" x14ac:dyDescent="0.3">
      <c r="A42" s="23"/>
      <c r="B42" s="531" t="s">
        <v>49</v>
      </c>
      <c r="C42" s="526"/>
      <c r="D42" s="526"/>
      <c r="E42" s="526"/>
      <c r="F42" s="526"/>
      <c r="G42" s="526"/>
      <c r="H42" s="526"/>
      <c r="I42" s="526"/>
      <c r="J42" s="526"/>
      <c r="K42" s="526"/>
      <c r="L42" s="526"/>
      <c r="M42" s="526"/>
      <c r="N42" s="526"/>
      <c r="O42" s="526"/>
      <c r="P42" s="526"/>
      <c r="Q42" s="526"/>
      <c r="R42" s="526"/>
      <c r="S42" s="532"/>
      <c r="T42" s="525" t="s">
        <v>15</v>
      </c>
      <c r="U42" s="526"/>
      <c r="V42" s="526"/>
      <c r="W42" s="527"/>
      <c r="X42" s="20"/>
      <c r="Y42" s="20"/>
      <c r="Z42" s="531" t="s">
        <v>50</v>
      </c>
      <c r="AA42" s="526"/>
      <c r="AB42" s="526"/>
      <c r="AC42" s="526"/>
      <c r="AD42" s="526"/>
      <c r="AE42" s="526"/>
      <c r="AF42" s="526"/>
      <c r="AG42" s="526"/>
      <c r="AH42" s="526"/>
      <c r="AI42" s="526"/>
      <c r="AJ42" s="526"/>
      <c r="AK42" s="526"/>
      <c r="AL42" s="526"/>
      <c r="AM42" s="526"/>
      <c r="AN42" s="532"/>
      <c r="AO42" s="525" t="s">
        <v>15</v>
      </c>
      <c r="AP42" s="526"/>
      <c r="AQ42" s="526"/>
      <c r="AR42" s="527"/>
      <c r="AS42" s="525" t="s">
        <v>18</v>
      </c>
      <c r="AT42" s="526"/>
      <c r="AU42" s="527"/>
      <c r="AV42" s="24"/>
    </row>
    <row r="43" spans="1:667" ht="12" customHeight="1" thickBot="1" x14ac:dyDescent="0.35">
      <c r="A43" s="23"/>
      <c r="B43" s="533"/>
      <c r="C43" s="529"/>
      <c r="D43" s="529"/>
      <c r="E43" s="529"/>
      <c r="F43" s="529"/>
      <c r="G43" s="529"/>
      <c r="H43" s="529"/>
      <c r="I43" s="529"/>
      <c r="J43" s="529"/>
      <c r="K43" s="529"/>
      <c r="L43" s="529"/>
      <c r="M43" s="529"/>
      <c r="N43" s="529"/>
      <c r="O43" s="529"/>
      <c r="P43" s="529"/>
      <c r="Q43" s="529"/>
      <c r="R43" s="529"/>
      <c r="S43" s="534"/>
      <c r="T43" s="528"/>
      <c r="U43" s="529"/>
      <c r="V43" s="529"/>
      <c r="W43" s="530"/>
      <c r="X43" s="20"/>
      <c r="Y43" s="20"/>
      <c r="Z43" s="533"/>
      <c r="AA43" s="529"/>
      <c r="AB43" s="529"/>
      <c r="AC43" s="529"/>
      <c r="AD43" s="529"/>
      <c r="AE43" s="529"/>
      <c r="AF43" s="529"/>
      <c r="AG43" s="529"/>
      <c r="AH43" s="529"/>
      <c r="AI43" s="529"/>
      <c r="AJ43" s="529"/>
      <c r="AK43" s="529"/>
      <c r="AL43" s="529"/>
      <c r="AM43" s="529"/>
      <c r="AN43" s="534"/>
      <c r="AO43" s="528"/>
      <c r="AP43" s="529"/>
      <c r="AQ43" s="529"/>
      <c r="AR43" s="530"/>
      <c r="AS43" s="528"/>
      <c r="AT43" s="529"/>
      <c r="AU43" s="530"/>
      <c r="AV43" s="24"/>
    </row>
    <row r="44" spans="1:667" ht="12" customHeight="1" x14ac:dyDescent="0.3">
      <c r="A44" s="23"/>
      <c r="B44" s="561"/>
      <c r="C44" s="562"/>
      <c r="D44" s="562"/>
      <c r="E44" s="562"/>
      <c r="F44" s="562"/>
      <c r="G44" s="562"/>
      <c r="H44" s="562"/>
      <c r="I44" s="562"/>
      <c r="J44" s="562"/>
      <c r="K44" s="562"/>
      <c r="L44" s="562"/>
      <c r="M44" s="562"/>
      <c r="N44" s="562"/>
      <c r="O44" s="562"/>
      <c r="P44" s="562"/>
      <c r="Q44" s="562"/>
      <c r="R44" s="562"/>
      <c r="S44" s="562"/>
      <c r="T44" s="484"/>
      <c r="U44" s="485"/>
      <c r="V44" s="485"/>
      <c r="W44" s="486"/>
      <c r="X44" s="20"/>
      <c r="Y44" s="20"/>
      <c r="Z44" s="557" t="s">
        <v>584</v>
      </c>
      <c r="AA44" s="558"/>
      <c r="AB44" s="558"/>
      <c r="AC44" s="558"/>
      <c r="AD44" s="558"/>
      <c r="AE44" s="558"/>
      <c r="AF44" s="558"/>
      <c r="AG44" s="558"/>
      <c r="AH44" s="558"/>
      <c r="AI44" s="558"/>
      <c r="AJ44" s="558"/>
      <c r="AK44" s="558"/>
      <c r="AL44" s="558"/>
      <c r="AM44" s="558"/>
      <c r="AN44" s="558"/>
      <c r="AO44" s="565"/>
      <c r="AP44" s="565"/>
      <c r="AQ44" s="565"/>
      <c r="AR44" s="565"/>
      <c r="AS44" s="563" t="e">
        <f>AO44/$T$70</f>
        <v>#DIV/0!</v>
      </c>
      <c r="AT44" s="563"/>
      <c r="AU44" s="564"/>
      <c r="AV44" s="24"/>
    </row>
    <row r="45" spans="1:667" ht="12" customHeight="1" thickBot="1" x14ac:dyDescent="0.35">
      <c r="A45" s="23"/>
      <c r="B45" s="512"/>
      <c r="C45" s="513"/>
      <c r="D45" s="513"/>
      <c r="E45" s="513"/>
      <c r="F45" s="513"/>
      <c r="G45" s="513"/>
      <c r="H45" s="513"/>
      <c r="I45" s="513"/>
      <c r="J45" s="513"/>
      <c r="K45" s="513"/>
      <c r="L45" s="513"/>
      <c r="M45" s="513"/>
      <c r="N45" s="513"/>
      <c r="O45" s="513"/>
      <c r="P45" s="513"/>
      <c r="Q45" s="513"/>
      <c r="R45" s="513"/>
      <c r="S45" s="513"/>
      <c r="T45" s="487"/>
      <c r="U45" s="488"/>
      <c r="V45" s="488"/>
      <c r="W45" s="489"/>
      <c r="X45" s="20"/>
      <c r="Y45" s="20"/>
      <c r="Z45" s="559"/>
      <c r="AA45" s="560"/>
      <c r="AB45" s="560"/>
      <c r="AC45" s="560"/>
      <c r="AD45" s="560"/>
      <c r="AE45" s="560"/>
      <c r="AF45" s="560"/>
      <c r="AG45" s="560"/>
      <c r="AH45" s="560"/>
      <c r="AI45" s="560"/>
      <c r="AJ45" s="560"/>
      <c r="AK45" s="560"/>
      <c r="AL45" s="560"/>
      <c r="AM45" s="560"/>
      <c r="AN45" s="560"/>
      <c r="AO45" s="566"/>
      <c r="AP45" s="566"/>
      <c r="AQ45" s="566"/>
      <c r="AR45" s="566"/>
      <c r="AS45" s="494"/>
      <c r="AT45" s="494"/>
      <c r="AU45" s="495"/>
      <c r="AV45" s="24"/>
    </row>
    <row r="46" spans="1:667" ht="12" customHeight="1" x14ac:dyDescent="0.3">
      <c r="A46" s="23"/>
      <c r="B46" s="514"/>
      <c r="C46" s="515"/>
      <c r="D46" s="515"/>
      <c r="E46" s="515"/>
      <c r="F46" s="515"/>
      <c r="G46" s="515"/>
      <c r="H46" s="515"/>
      <c r="I46" s="515"/>
      <c r="J46" s="515"/>
      <c r="K46" s="515"/>
      <c r="L46" s="515"/>
      <c r="M46" s="515"/>
      <c r="N46" s="515"/>
      <c r="O46" s="515"/>
      <c r="P46" s="515"/>
      <c r="Q46" s="515"/>
      <c r="R46" s="515"/>
      <c r="S46" s="515"/>
      <c r="T46" s="484"/>
      <c r="U46" s="485"/>
      <c r="V46" s="485"/>
      <c r="W46" s="486"/>
      <c r="X46" s="20"/>
      <c r="Y46" s="20"/>
      <c r="Z46" s="535" t="s">
        <v>16</v>
      </c>
      <c r="AA46" s="536"/>
      <c r="AB46" s="536"/>
      <c r="AC46" s="536"/>
      <c r="AD46" s="536"/>
      <c r="AE46" s="536"/>
      <c r="AF46" s="536"/>
      <c r="AG46" s="536"/>
      <c r="AH46" s="536"/>
      <c r="AI46" s="536"/>
      <c r="AJ46" s="536"/>
      <c r="AK46" s="536"/>
      <c r="AL46" s="536"/>
      <c r="AM46" s="536"/>
      <c r="AN46" s="536"/>
      <c r="AO46" s="518"/>
      <c r="AP46" s="518"/>
      <c r="AQ46" s="518"/>
      <c r="AR46" s="518"/>
      <c r="AS46" s="490" t="e">
        <f>AO46/$T$70</f>
        <v>#DIV/0!</v>
      </c>
      <c r="AT46" s="490"/>
      <c r="AU46" s="491"/>
      <c r="AV46" s="24"/>
    </row>
    <row r="47" spans="1:667" ht="12" customHeight="1" x14ac:dyDescent="0.3">
      <c r="A47" s="23"/>
      <c r="B47" s="516"/>
      <c r="C47" s="517"/>
      <c r="D47" s="517"/>
      <c r="E47" s="517"/>
      <c r="F47" s="517"/>
      <c r="G47" s="517"/>
      <c r="H47" s="517"/>
      <c r="I47" s="517"/>
      <c r="J47" s="517"/>
      <c r="K47" s="517"/>
      <c r="L47" s="517"/>
      <c r="M47" s="517"/>
      <c r="N47" s="517"/>
      <c r="O47" s="517"/>
      <c r="P47" s="517"/>
      <c r="Q47" s="517"/>
      <c r="R47" s="517"/>
      <c r="S47" s="517"/>
      <c r="T47" s="487"/>
      <c r="U47" s="488"/>
      <c r="V47" s="488"/>
      <c r="W47" s="489"/>
      <c r="X47" s="20"/>
      <c r="Y47" s="20"/>
      <c r="Z47" s="535"/>
      <c r="AA47" s="536"/>
      <c r="AB47" s="536"/>
      <c r="AC47" s="536"/>
      <c r="AD47" s="536"/>
      <c r="AE47" s="536"/>
      <c r="AF47" s="536"/>
      <c r="AG47" s="536"/>
      <c r="AH47" s="536"/>
      <c r="AI47" s="536"/>
      <c r="AJ47" s="536"/>
      <c r="AK47" s="536"/>
      <c r="AL47" s="536"/>
      <c r="AM47" s="536"/>
      <c r="AN47" s="536"/>
      <c r="AO47" s="518"/>
      <c r="AP47" s="518"/>
      <c r="AQ47" s="518"/>
      <c r="AR47" s="518"/>
      <c r="AS47" s="490"/>
      <c r="AT47" s="490"/>
      <c r="AU47" s="491"/>
      <c r="AV47" s="24"/>
    </row>
    <row r="48" spans="1:667" ht="12" customHeight="1" x14ac:dyDescent="0.3">
      <c r="A48" s="23"/>
      <c r="B48" s="510"/>
      <c r="C48" s="511"/>
      <c r="D48" s="511"/>
      <c r="E48" s="511"/>
      <c r="F48" s="511"/>
      <c r="G48" s="511"/>
      <c r="H48" s="511"/>
      <c r="I48" s="511"/>
      <c r="J48" s="511"/>
      <c r="K48" s="511"/>
      <c r="L48" s="511"/>
      <c r="M48" s="511"/>
      <c r="N48" s="511"/>
      <c r="O48" s="511"/>
      <c r="P48" s="511"/>
      <c r="Q48" s="511"/>
      <c r="R48" s="511"/>
      <c r="S48" s="511"/>
      <c r="T48" s="484"/>
      <c r="U48" s="485"/>
      <c r="V48" s="485"/>
      <c r="W48" s="486"/>
      <c r="X48" s="20"/>
      <c r="Y48" s="20"/>
      <c r="Z48" s="535" t="s">
        <v>586</v>
      </c>
      <c r="AA48" s="536"/>
      <c r="AB48" s="536"/>
      <c r="AC48" s="536"/>
      <c r="AD48" s="536"/>
      <c r="AE48" s="536"/>
      <c r="AF48" s="536"/>
      <c r="AG48" s="536"/>
      <c r="AH48" s="536"/>
      <c r="AI48" s="536"/>
      <c r="AJ48" s="536"/>
      <c r="AK48" s="536"/>
      <c r="AL48" s="536"/>
      <c r="AM48" s="536"/>
      <c r="AN48" s="536"/>
      <c r="AO48" s="518"/>
      <c r="AP48" s="518"/>
      <c r="AQ48" s="518"/>
      <c r="AR48" s="518"/>
      <c r="AS48" s="490" t="e">
        <f>AO48/$T$70</f>
        <v>#DIV/0!</v>
      </c>
      <c r="AT48" s="490"/>
      <c r="AU48" s="491"/>
      <c r="AV48" s="24"/>
    </row>
    <row r="49" spans="1:48" ht="12" customHeight="1" x14ac:dyDescent="0.3">
      <c r="A49" s="23"/>
      <c r="B49" s="512"/>
      <c r="C49" s="513"/>
      <c r="D49" s="513"/>
      <c r="E49" s="513"/>
      <c r="F49" s="513"/>
      <c r="G49" s="513"/>
      <c r="H49" s="513"/>
      <c r="I49" s="513"/>
      <c r="J49" s="513"/>
      <c r="K49" s="513"/>
      <c r="L49" s="513"/>
      <c r="M49" s="513"/>
      <c r="N49" s="513"/>
      <c r="O49" s="513"/>
      <c r="P49" s="513"/>
      <c r="Q49" s="513"/>
      <c r="R49" s="513"/>
      <c r="S49" s="513"/>
      <c r="T49" s="487"/>
      <c r="U49" s="488"/>
      <c r="V49" s="488"/>
      <c r="W49" s="489"/>
      <c r="X49" s="20"/>
      <c r="Y49" s="20"/>
      <c r="Z49" s="535"/>
      <c r="AA49" s="536"/>
      <c r="AB49" s="536"/>
      <c r="AC49" s="536"/>
      <c r="AD49" s="536"/>
      <c r="AE49" s="536"/>
      <c r="AF49" s="536"/>
      <c r="AG49" s="536"/>
      <c r="AH49" s="536"/>
      <c r="AI49" s="536"/>
      <c r="AJ49" s="536"/>
      <c r="AK49" s="536"/>
      <c r="AL49" s="536"/>
      <c r="AM49" s="536"/>
      <c r="AN49" s="536"/>
      <c r="AO49" s="518"/>
      <c r="AP49" s="518"/>
      <c r="AQ49" s="518"/>
      <c r="AR49" s="518"/>
      <c r="AS49" s="490"/>
      <c r="AT49" s="490"/>
      <c r="AU49" s="491"/>
      <c r="AV49" s="24"/>
    </row>
    <row r="50" spans="1:48" ht="12" customHeight="1" x14ac:dyDescent="0.3">
      <c r="A50" s="23"/>
      <c r="B50" s="514"/>
      <c r="C50" s="515"/>
      <c r="D50" s="515"/>
      <c r="E50" s="515"/>
      <c r="F50" s="515"/>
      <c r="G50" s="515"/>
      <c r="H50" s="515"/>
      <c r="I50" s="515"/>
      <c r="J50" s="515"/>
      <c r="K50" s="515"/>
      <c r="L50" s="515"/>
      <c r="M50" s="515"/>
      <c r="N50" s="515"/>
      <c r="O50" s="515"/>
      <c r="P50" s="515"/>
      <c r="Q50" s="515"/>
      <c r="R50" s="515"/>
      <c r="S50" s="515"/>
      <c r="T50" s="484"/>
      <c r="U50" s="485"/>
      <c r="V50" s="485"/>
      <c r="W50" s="486"/>
      <c r="X50" s="20"/>
      <c r="Y50" s="20"/>
      <c r="Z50" s="519" t="s">
        <v>587</v>
      </c>
      <c r="AA50" s="520"/>
      <c r="AB50" s="520"/>
      <c r="AC50" s="520"/>
      <c r="AD50" s="520"/>
      <c r="AE50" s="520"/>
      <c r="AF50" s="520"/>
      <c r="AG50" s="520"/>
      <c r="AH50" s="520"/>
      <c r="AI50" s="520"/>
      <c r="AJ50" s="520"/>
      <c r="AK50" s="520"/>
      <c r="AL50" s="520"/>
      <c r="AM50" s="520"/>
      <c r="AN50" s="520"/>
      <c r="AO50" s="518"/>
      <c r="AP50" s="518"/>
      <c r="AQ50" s="518"/>
      <c r="AR50" s="518"/>
      <c r="AS50" s="490" t="e">
        <f>AO50/$T$70</f>
        <v>#DIV/0!</v>
      </c>
      <c r="AT50" s="490"/>
      <c r="AU50" s="491"/>
      <c r="AV50" s="24"/>
    </row>
    <row r="51" spans="1:48" ht="12" customHeight="1" x14ac:dyDescent="0.3">
      <c r="A51" s="23"/>
      <c r="B51" s="516"/>
      <c r="C51" s="517"/>
      <c r="D51" s="517"/>
      <c r="E51" s="517"/>
      <c r="F51" s="517"/>
      <c r="G51" s="517"/>
      <c r="H51" s="517"/>
      <c r="I51" s="517"/>
      <c r="J51" s="517"/>
      <c r="K51" s="517"/>
      <c r="L51" s="517"/>
      <c r="M51" s="517"/>
      <c r="N51" s="517"/>
      <c r="O51" s="517"/>
      <c r="P51" s="517"/>
      <c r="Q51" s="517"/>
      <c r="R51" s="517"/>
      <c r="S51" s="517"/>
      <c r="T51" s="487"/>
      <c r="U51" s="488"/>
      <c r="V51" s="488"/>
      <c r="W51" s="489"/>
      <c r="X51" s="20"/>
      <c r="Y51" s="20"/>
      <c r="Z51" s="519"/>
      <c r="AA51" s="520"/>
      <c r="AB51" s="520"/>
      <c r="AC51" s="520"/>
      <c r="AD51" s="520"/>
      <c r="AE51" s="520"/>
      <c r="AF51" s="520"/>
      <c r="AG51" s="520"/>
      <c r="AH51" s="520"/>
      <c r="AI51" s="520"/>
      <c r="AJ51" s="520"/>
      <c r="AK51" s="520"/>
      <c r="AL51" s="520"/>
      <c r="AM51" s="520"/>
      <c r="AN51" s="520"/>
      <c r="AO51" s="518"/>
      <c r="AP51" s="518"/>
      <c r="AQ51" s="518"/>
      <c r="AR51" s="518"/>
      <c r="AS51" s="490"/>
      <c r="AT51" s="490"/>
      <c r="AU51" s="491"/>
      <c r="AV51" s="24"/>
    </row>
    <row r="52" spans="1:48" ht="12" customHeight="1" x14ac:dyDescent="0.3">
      <c r="A52" s="23"/>
      <c r="B52" s="510"/>
      <c r="C52" s="511"/>
      <c r="D52" s="511"/>
      <c r="E52" s="511"/>
      <c r="F52" s="511"/>
      <c r="G52" s="511"/>
      <c r="H52" s="511"/>
      <c r="I52" s="511"/>
      <c r="J52" s="511"/>
      <c r="K52" s="511"/>
      <c r="L52" s="511"/>
      <c r="M52" s="511"/>
      <c r="N52" s="511"/>
      <c r="O52" s="511"/>
      <c r="P52" s="511"/>
      <c r="Q52" s="511"/>
      <c r="R52" s="511"/>
      <c r="S52" s="511"/>
      <c r="T52" s="484"/>
      <c r="U52" s="485"/>
      <c r="V52" s="485"/>
      <c r="W52" s="486"/>
      <c r="X52" s="20"/>
      <c r="Y52" s="20"/>
      <c r="Z52" s="567"/>
      <c r="AA52" s="568"/>
      <c r="AB52" s="568"/>
      <c r="AC52" s="568"/>
      <c r="AD52" s="568"/>
      <c r="AE52" s="568"/>
      <c r="AF52" s="568"/>
      <c r="AG52" s="568"/>
      <c r="AH52" s="568"/>
      <c r="AI52" s="568"/>
      <c r="AJ52" s="568"/>
      <c r="AK52" s="568"/>
      <c r="AL52" s="568"/>
      <c r="AM52" s="568"/>
      <c r="AN52" s="569"/>
      <c r="AO52" s="518"/>
      <c r="AP52" s="518"/>
      <c r="AQ52" s="518"/>
      <c r="AR52" s="518"/>
      <c r="AS52" s="490" t="e">
        <f>AO52/$T$70</f>
        <v>#DIV/0!</v>
      </c>
      <c r="AT52" s="490"/>
      <c r="AU52" s="491"/>
      <c r="AV52" s="24"/>
    </row>
    <row r="53" spans="1:48" ht="12" customHeight="1" x14ac:dyDescent="0.3">
      <c r="A53" s="23"/>
      <c r="B53" s="512"/>
      <c r="C53" s="513"/>
      <c r="D53" s="513"/>
      <c r="E53" s="513"/>
      <c r="F53" s="513"/>
      <c r="G53" s="513"/>
      <c r="H53" s="513"/>
      <c r="I53" s="513"/>
      <c r="J53" s="513"/>
      <c r="K53" s="513"/>
      <c r="L53" s="513"/>
      <c r="M53" s="513"/>
      <c r="N53" s="513"/>
      <c r="O53" s="513"/>
      <c r="P53" s="513"/>
      <c r="Q53" s="513"/>
      <c r="R53" s="513"/>
      <c r="S53" s="513"/>
      <c r="T53" s="487"/>
      <c r="U53" s="488"/>
      <c r="V53" s="488"/>
      <c r="W53" s="489"/>
      <c r="X53" s="20"/>
      <c r="Y53" s="20"/>
      <c r="Z53" s="570"/>
      <c r="AA53" s="571"/>
      <c r="AB53" s="571"/>
      <c r="AC53" s="571"/>
      <c r="AD53" s="571"/>
      <c r="AE53" s="571"/>
      <c r="AF53" s="571"/>
      <c r="AG53" s="571"/>
      <c r="AH53" s="571"/>
      <c r="AI53" s="571"/>
      <c r="AJ53" s="571"/>
      <c r="AK53" s="571"/>
      <c r="AL53" s="571"/>
      <c r="AM53" s="571"/>
      <c r="AN53" s="572"/>
      <c r="AO53" s="518"/>
      <c r="AP53" s="518"/>
      <c r="AQ53" s="518"/>
      <c r="AR53" s="518"/>
      <c r="AS53" s="490"/>
      <c r="AT53" s="490"/>
      <c r="AU53" s="491"/>
      <c r="AV53" s="24"/>
    </row>
    <row r="54" spans="1:48" ht="12" customHeight="1" x14ac:dyDescent="0.3">
      <c r="A54" s="23"/>
      <c r="B54" s="514"/>
      <c r="C54" s="515"/>
      <c r="D54" s="515"/>
      <c r="E54" s="515"/>
      <c r="F54" s="515"/>
      <c r="G54" s="515"/>
      <c r="H54" s="515"/>
      <c r="I54" s="515"/>
      <c r="J54" s="515"/>
      <c r="K54" s="515"/>
      <c r="L54" s="515"/>
      <c r="M54" s="515"/>
      <c r="N54" s="515"/>
      <c r="O54" s="515"/>
      <c r="P54" s="515"/>
      <c r="Q54" s="515"/>
      <c r="R54" s="515"/>
      <c r="S54" s="515"/>
      <c r="T54" s="484"/>
      <c r="U54" s="485"/>
      <c r="V54" s="485"/>
      <c r="W54" s="486"/>
      <c r="X54" s="20"/>
      <c r="Y54" s="20"/>
      <c r="Z54" s="567"/>
      <c r="AA54" s="568"/>
      <c r="AB54" s="568"/>
      <c r="AC54" s="568"/>
      <c r="AD54" s="568"/>
      <c r="AE54" s="568"/>
      <c r="AF54" s="568"/>
      <c r="AG54" s="568"/>
      <c r="AH54" s="568"/>
      <c r="AI54" s="568"/>
      <c r="AJ54" s="568"/>
      <c r="AK54" s="568"/>
      <c r="AL54" s="568"/>
      <c r="AM54" s="568"/>
      <c r="AN54" s="569"/>
      <c r="AO54" s="518"/>
      <c r="AP54" s="518"/>
      <c r="AQ54" s="518"/>
      <c r="AR54" s="518"/>
      <c r="AS54" s="490" t="e">
        <f>AO54/$T$70</f>
        <v>#DIV/0!</v>
      </c>
      <c r="AT54" s="490"/>
      <c r="AU54" s="491"/>
      <c r="AV54" s="24"/>
    </row>
    <row r="55" spans="1:48" ht="12" customHeight="1" x14ac:dyDescent="0.3">
      <c r="A55" s="23"/>
      <c r="B55" s="516"/>
      <c r="C55" s="517"/>
      <c r="D55" s="517"/>
      <c r="E55" s="517"/>
      <c r="F55" s="517"/>
      <c r="G55" s="517"/>
      <c r="H55" s="517"/>
      <c r="I55" s="517"/>
      <c r="J55" s="517"/>
      <c r="K55" s="517"/>
      <c r="L55" s="517"/>
      <c r="M55" s="517"/>
      <c r="N55" s="517"/>
      <c r="O55" s="517"/>
      <c r="P55" s="517"/>
      <c r="Q55" s="517"/>
      <c r="R55" s="517"/>
      <c r="S55" s="517"/>
      <c r="T55" s="487"/>
      <c r="U55" s="488"/>
      <c r="V55" s="488"/>
      <c r="W55" s="489"/>
      <c r="X55" s="20"/>
      <c r="Y55" s="20"/>
      <c r="Z55" s="570"/>
      <c r="AA55" s="571"/>
      <c r="AB55" s="571"/>
      <c r="AC55" s="571"/>
      <c r="AD55" s="571"/>
      <c r="AE55" s="571"/>
      <c r="AF55" s="571"/>
      <c r="AG55" s="571"/>
      <c r="AH55" s="571"/>
      <c r="AI55" s="571"/>
      <c r="AJ55" s="571"/>
      <c r="AK55" s="571"/>
      <c r="AL55" s="571"/>
      <c r="AM55" s="571"/>
      <c r="AN55" s="572"/>
      <c r="AO55" s="518"/>
      <c r="AP55" s="518"/>
      <c r="AQ55" s="518"/>
      <c r="AR55" s="518"/>
      <c r="AS55" s="490"/>
      <c r="AT55" s="490"/>
      <c r="AU55" s="491"/>
      <c r="AV55" s="24"/>
    </row>
    <row r="56" spans="1:48" ht="12" customHeight="1" x14ac:dyDescent="0.3">
      <c r="A56" s="23"/>
      <c r="B56" s="510"/>
      <c r="C56" s="511"/>
      <c r="D56" s="511"/>
      <c r="E56" s="511"/>
      <c r="F56" s="511"/>
      <c r="G56" s="511"/>
      <c r="H56" s="511"/>
      <c r="I56" s="511"/>
      <c r="J56" s="511"/>
      <c r="K56" s="511"/>
      <c r="L56" s="511"/>
      <c r="M56" s="511"/>
      <c r="N56" s="511"/>
      <c r="O56" s="511"/>
      <c r="P56" s="511"/>
      <c r="Q56" s="511"/>
      <c r="R56" s="511"/>
      <c r="S56" s="511"/>
      <c r="T56" s="484"/>
      <c r="U56" s="485"/>
      <c r="V56" s="485"/>
      <c r="W56" s="486"/>
      <c r="X56" s="20"/>
      <c r="Y56" s="20"/>
      <c r="Z56" s="519"/>
      <c r="AA56" s="520"/>
      <c r="AB56" s="520"/>
      <c r="AC56" s="520"/>
      <c r="AD56" s="520"/>
      <c r="AE56" s="520"/>
      <c r="AF56" s="520"/>
      <c r="AG56" s="520"/>
      <c r="AH56" s="520"/>
      <c r="AI56" s="520"/>
      <c r="AJ56" s="520"/>
      <c r="AK56" s="520"/>
      <c r="AL56" s="520"/>
      <c r="AM56" s="520"/>
      <c r="AN56" s="520"/>
      <c r="AO56" s="518"/>
      <c r="AP56" s="518"/>
      <c r="AQ56" s="518"/>
      <c r="AR56" s="518"/>
      <c r="AS56" s="490" t="e">
        <f>AO56/$T$70</f>
        <v>#DIV/0!</v>
      </c>
      <c r="AT56" s="490"/>
      <c r="AU56" s="491"/>
      <c r="AV56" s="24"/>
    </row>
    <row r="57" spans="1:48" ht="12" customHeight="1" x14ac:dyDescent="0.3">
      <c r="A57" s="23"/>
      <c r="B57" s="512"/>
      <c r="C57" s="513"/>
      <c r="D57" s="513"/>
      <c r="E57" s="513"/>
      <c r="F57" s="513"/>
      <c r="G57" s="513"/>
      <c r="H57" s="513"/>
      <c r="I57" s="513"/>
      <c r="J57" s="513"/>
      <c r="K57" s="513"/>
      <c r="L57" s="513"/>
      <c r="M57" s="513"/>
      <c r="N57" s="513"/>
      <c r="O57" s="513"/>
      <c r="P57" s="513"/>
      <c r="Q57" s="513"/>
      <c r="R57" s="513"/>
      <c r="S57" s="513"/>
      <c r="T57" s="487"/>
      <c r="U57" s="488"/>
      <c r="V57" s="488"/>
      <c r="W57" s="489"/>
      <c r="X57" s="20"/>
      <c r="Y57" s="20"/>
      <c r="Z57" s="519"/>
      <c r="AA57" s="520"/>
      <c r="AB57" s="520"/>
      <c r="AC57" s="520"/>
      <c r="AD57" s="520"/>
      <c r="AE57" s="520"/>
      <c r="AF57" s="520"/>
      <c r="AG57" s="520"/>
      <c r="AH57" s="520"/>
      <c r="AI57" s="520"/>
      <c r="AJ57" s="520"/>
      <c r="AK57" s="520"/>
      <c r="AL57" s="520"/>
      <c r="AM57" s="520"/>
      <c r="AN57" s="520"/>
      <c r="AO57" s="518"/>
      <c r="AP57" s="518"/>
      <c r="AQ57" s="518"/>
      <c r="AR57" s="518"/>
      <c r="AS57" s="490"/>
      <c r="AT57" s="490"/>
      <c r="AU57" s="491"/>
      <c r="AV57" s="24"/>
    </row>
    <row r="58" spans="1:48" ht="12" customHeight="1" x14ac:dyDescent="0.3">
      <c r="A58" s="23"/>
      <c r="B58" s="514"/>
      <c r="C58" s="515"/>
      <c r="D58" s="515"/>
      <c r="E58" s="515"/>
      <c r="F58" s="515"/>
      <c r="G58" s="515"/>
      <c r="H58" s="515"/>
      <c r="I58" s="515"/>
      <c r="J58" s="515"/>
      <c r="K58" s="515"/>
      <c r="L58" s="515"/>
      <c r="M58" s="515"/>
      <c r="N58" s="515"/>
      <c r="O58" s="515"/>
      <c r="P58" s="515"/>
      <c r="Q58" s="515"/>
      <c r="R58" s="515"/>
      <c r="S58" s="515"/>
      <c r="T58" s="484"/>
      <c r="U58" s="485"/>
      <c r="V58" s="485"/>
      <c r="W58" s="486"/>
      <c r="X58" s="20"/>
      <c r="Y58" s="20"/>
      <c r="Z58" s="567"/>
      <c r="AA58" s="568"/>
      <c r="AB58" s="568"/>
      <c r="AC58" s="568"/>
      <c r="AD58" s="568"/>
      <c r="AE58" s="568"/>
      <c r="AF58" s="568"/>
      <c r="AG58" s="568"/>
      <c r="AH58" s="568"/>
      <c r="AI58" s="568"/>
      <c r="AJ58" s="568"/>
      <c r="AK58" s="568"/>
      <c r="AL58" s="568"/>
      <c r="AM58" s="568"/>
      <c r="AN58" s="569"/>
      <c r="AO58" s="518"/>
      <c r="AP58" s="518"/>
      <c r="AQ58" s="518"/>
      <c r="AR58" s="518"/>
      <c r="AS58" s="490" t="e">
        <f>AO58/$T$70</f>
        <v>#DIV/0!</v>
      </c>
      <c r="AT58" s="490"/>
      <c r="AU58" s="491"/>
      <c r="AV58" s="24"/>
    </row>
    <row r="59" spans="1:48" ht="12" customHeight="1" x14ac:dyDescent="0.3">
      <c r="A59" s="23"/>
      <c r="B59" s="516"/>
      <c r="C59" s="517"/>
      <c r="D59" s="517"/>
      <c r="E59" s="517"/>
      <c r="F59" s="517"/>
      <c r="G59" s="517"/>
      <c r="H59" s="517"/>
      <c r="I59" s="517"/>
      <c r="J59" s="517"/>
      <c r="K59" s="517"/>
      <c r="L59" s="517"/>
      <c r="M59" s="517"/>
      <c r="N59" s="517"/>
      <c r="O59" s="517"/>
      <c r="P59" s="517"/>
      <c r="Q59" s="517"/>
      <c r="R59" s="517"/>
      <c r="S59" s="517"/>
      <c r="T59" s="487"/>
      <c r="U59" s="488"/>
      <c r="V59" s="488"/>
      <c r="W59" s="489"/>
      <c r="X59" s="20"/>
      <c r="Y59" s="20"/>
      <c r="Z59" s="570"/>
      <c r="AA59" s="571"/>
      <c r="AB59" s="571"/>
      <c r="AC59" s="571"/>
      <c r="AD59" s="571"/>
      <c r="AE59" s="571"/>
      <c r="AF59" s="571"/>
      <c r="AG59" s="571"/>
      <c r="AH59" s="571"/>
      <c r="AI59" s="571"/>
      <c r="AJ59" s="571"/>
      <c r="AK59" s="571"/>
      <c r="AL59" s="571"/>
      <c r="AM59" s="571"/>
      <c r="AN59" s="572"/>
      <c r="AO59" s="518"/>
      <c r="AP59" s="518"/>
      <c r="AQ59" s="518"/>
      <c r="AR59" s="518"/>
      <c r="AS59" s="490"/>
      <c r="AT59" s="490"/>
      <c r="AU59" s="491"/>
      <c r="AV59" s="24"/>
    </row>
    <row r="60" spans="1:48" ht="12" customHeight="1" x14ac:dyDescent="0.3">
      <c r="A60" s="23"/>
      <c r="B60" s="510"/>
      <c r="C60" s="511"/>
      <c r="D60" s="511"/>
      <c r="E60" s="511"/>
      <c r="F60" s="511"/>
      <c r="G60" s="511"/>
      <c r="H60" s="511"/>
      <c r="I60" s="511"/>
      <c r="J60" s="511"/>
      <c r="K60" s="511"/>
      <c r="L60" s="511"/>
      <c r="M60" s="511"/>
      <c r="N60" s="511"/>
      <c r="O60" s="511"/>
      <c r="P60" s="511"/>
      <c r="Q60" s="511"/>
      <c r="R60" s="511"/>
      <c r="S60" s="511"/>
      <c r="T60" s="484"/>
      <c r="U60" s="485"/>
      <c r="V60" s="485"/>
      <c r="W60" s="486"/>
      <c r="X60" s="20"/>
      <c r="Y60" s="20"/>
      <c r="Z60" s="519"/>
      <c r="AA60" s="520"/>
      <c r="AB60" s="520"/>
      <c r="AC60" s="520"/>
      <c r="AD60" s="520"/>
      <c r="AE60" s="520"/>
      <c r="AF60" s="520"/>
      <c r="AG60" s="520"/>
      <c r="AH60" s="520"/>
      <c r="AI60" s="520"/>
      <c r="AJ60" s="520"/>
      <c r="AK60" s="520"/>
      <c r="AL60" s="520"/>
      <c r="AM60" s="520"/>
      <c r="AN60" s="520"/>
      <c r="AO60" s="518"/>
      <c r="AP60" s="518"/>
      <c r="AQ60" s="518"/>
      <c r="AR60" s="518"/>
      <c r="AS60" s="490" t="e">
        <f>AO60/$T$70</f>
        <v>#DIV/0!</v>
      </c>
      <c r="AT60" s="490"/>
      <c r="AU60" s="491"/>
      <c r="AV60" s="24"/>
    </row>
    <row r="61" spans="1:48" ht="12" customHeight="1" x14ac:dyDescent="0.3">
      <c r="A61" s="23"/>
      <c r="B61" s="512"/>
      <c r="C61" s="513"/>
      <c r="D61" s="513"/>
      <c r="E61" s="513"/>
      <c r="F61" s="513"/>
      <c r="G61" s="513"/>
      <c r="H61" s="513"/>
      <c r="I61" s="513"/>
      <c r="J61" s="513"/>
      <c r="K61" s="513"/>
      <c r="L61" s="513"/>
      <c r="M61" s="513"/>
      <c r="N61" s="513"/>
      <c r="O61" s="513"/>
      <c r="P61" s="513"/>
      <c r="Q61" s="513"/>
      <c r="R61" s="513"/>
      <c r="S61" s="513"/>
      <c r="T61" s="487"/>
      <c r="U61" s="488"/>
      <c r="V61" s="488"/>
      <c r="W61" s="489"/>
      <c r="X61" s="20"/>
      <c r="Y61" s="20"/>
      <c r="Z61" s="519"/>
      <c r="AA61" s="520"/>
      <c r="AB61" s="520"/>
      <c r="AC61" s="520"/>
      <c r="AD61" s="520"/>
      <c r="AE61" s="520"/>
      <c r="AF61" s="520"/>
      <c r="AG61" s="520"/>
      <c r="AH61" s="520"/>
      <c r="AI61" s="520"/>
      <c r="AJ61" s="520"/>
      <c r="AK61" s="520"/>
      <c r="AL61" s="520"/>
      <c r="AM61" s="520"/>
      <c r="AN61" s="520"/>
      <c r="AO61" s="518"/>
      <c r="AP61" s="518"/>
      <c r="AQ61" s="518"/>
      <c r="AR61" s="518"/>
      <c r="AS61" s="490"/>
      <c r="AT61" s="490"/>
      <c r="AU61" s="491"/>
      <c r="AV61" s="24"/>
    </row>
    <row r="62" spans="1:48" ht="12" customHeight="1" x14ac:dyDescent="0.3">
      <c r="A62" s="23"/>
      <c r="B62" s="514"/>
      <c r="C62" s="515"/>
      <c r="D62" s="515"/>
      <c r="E62" s="515"/>
      <c r="F62" s="515"/>
      <c r="G62" s="515"/>
      <c r="H62" s="515"/>
      <c r="I62" s="515"/>
      <c r="J62" s="515"/>
      <c r="K62" s="515"/>
      <c r="L62" s="515"/>
      <c r="M62" s="515"/>
      <c r="N62" s="515"/>
      <c r="O62" s="515"/>
      <c r="P62" s="515"/>
      <c r="Q62" s="515"/>
      <c r="R62" s="515"/>
      <c r="S62" s="515"/>
      <c r="T62" s="484"/>
      <c r="U62" s="485"/>
      <c r="V62" s="485"/>
      <c r="W62" s="486"/>
      <c r="X62" s="20"/>
      <c r="Y62" s="20"/>
      <c r="Z62" s="567"/>
      <c r="AA62" s="568"/>
      <c r="AB62" s="568"/>
      <c r="AC62" s="568"/>
      <c r="AD62" s="568"/>
      <c r="AE62" s="568"/>
      <c r="AF62" s="568"/>
      <c r="AG62" s="568"/>
      <c r="AH62" s="568"/>
      <c r="AI62" s="568"/>
      <c r="AJ62" s="568"/>
      <c r="AK62" s="568"/>
      <c r="AL62" s="568"/>
      <c r="AM62" s="568"/>
      <c r="AN62" s="569"/>
      <c r="AO62" s="518"/>
      <c r="AP62" s="518"/>
      <c r="AQ62" s="518"/>
      <c r="AR62" s="518"/>
      <c r="AS62" s="490" t="e">
        <f>AO62/$T$70</f>
        <v>#DIV/0!</v>
      </c>
      <c r="AT62" s="490"/>
      <c r="AU62" s="491"/>
      <c r="AV62" s="24"/>
    </row>
    <row r="63" spans="1:48" ht="12" customHeight="1" x14ac:dyDescent="0.3">
      <c r="A63" s="23"/>
      <c r="B63" s="516"/>
      <c r="C63" s="517"/>
      <c r="D63" s="517"/>
      <c r="E63" s="517"/>
      <c r="F63" s="517"/>
      <c r="G63" s="517"/>
      <c r="H63" s="517"/>
      <c r="I63" s="517"/>
      <c r="J63" s="517"/>
      <c r="K63" s="517"/>
      <c r="L63" s="517"/>
      <c r="M63" s="517"/>
      <c r="N63" s="517"/>
      <c r="O63" s="517"/>
      <c r="P63" s="517"/>
      <c r="Q63" s="517"/>
      <c r="R63" s="517"/>
      <c r="S63" s="517"/>
      <c r="T63" s="487"/>
      <c r="U63" s="488"/>
      <c r="V63" s="488"/>
      <c r="W63" s="489"/>
      <c r="X63" s="20"/>
      <c r="Y63" s="20"/>
      <c r="Z63" s="570"/>
      <c r="AA63" s="571"/>
      <c r="AB63" s="571"/>
      <c r="AC63" s="571"/>
      <c r="AD63" s="571"/>
      <c r="AE63" s="571"/>
      <c r="AF63" s="571"/>
      <c r="AG63" s="571"/>
      <c r="AH63" s="571"/>
      <c r="AI63" s="571"/>
      <c r="AJ63" s="571"/>
      <c r="AK63" s="571"/>
      <c r="AL63" s="571"/>
      <c r="AM63" s="571"/>
      <c r="AN63" s="572"/>
      <c r="AO63" s="518"/>
      <c r="AP63" s="518"/>
      <c r="AQ63" s="518"/>
      <c r="AR63" s="518"/>
      <c r="AS63" s="490"/>
      <c r="AT63" s="490"/>
      <c r="AU63" s="491"/>
      <c r="AV63" s="24"/>
    </row>
    <row r="64" spans="1:48" ht="12" customHeight="1" x14ac:dyDescent="0.3">
      <c r="A64" s="23"/>
      <c r="B64" s="510"/>
      <c r="C64" s="511"/>
      <c r="D64" s="511"/>
      <c r="E64" s="511"/>
      <c r="F64" s="511"/>
      <c r="G64" s="511"/>
      <c r="H64" s="511"/>
      <c r="I64" s="511"/>
      <c r="J64" s="511"/>
      <c r="K64" s="511"/>
      <c r="L64" s="511"/>
      <c r="M64" s="511"/>
      <c r="N64" s="511"/>
      <c r="O64" s="511"/>
      <c r="P64" s="511"/>
      <c r="Q64" s="511"/>
      <c r="R64" s="511"/>
      <c r="S64" s="511"/>
      <c r="T64" s="484"/>
      <c r="U64" s="485"/>
      <c r="V64" s="485"/>
      <c r="W64" s="486"/>
      <c r="X64" s="20"/>
      <c r="Y64" s="20"/>
      <c r="Z64" s="519"/>
      <c r="AA64" s="520"/>
      <c r="AB64" s="520"/>
      <c r="AC64" s="520"/>
      <c r="AD64" s="520"/>
      <c r="AE64" s="520"/>
      <c r="AF64" s="520"/>
      <c r="AG64" s="520"/>
      <c r="AH64" s="520"/>
      <c r="AI64" s="520"/>
      <c r="AJ64" s="520"/>
      <c r="AK64" s="520"/>
      <c r="AL64" s="520"/>
      <c r="AM64" s="520"/>
      <c r="AN64" s="520"/>
      <c r="AO64" s="518"/>
      <c r="AP64" s="518"/>
      <c r="AQ64" s="518"/>
      <c r="AR64" s="518"/>
      <c r="AS64" s="490" t="e">
        <f>AO64/$T$70</f>
        <v>#DIV/0!</v>
      </c>
      <c r="AT64" s="490"/>
      <c r="AU64" s="491"/>
      <c r="AV64" s="24"/>
    </row>
    <row r="65" spans="1:55" ht="12" customHeight="1" x14ac:dyDescent="0.3">
      <c r="A65" s="23"/>
      <c r="B65" s="512"/>
      <c r="C65" s="513"/>
      <c r="D65" s="513"/>
      <c r="E65" s="513"/>
      <c r="F65" s="513"/>
      <c r="G65" s="513"/>
      <c r="H65" s="513"/>
      <c r="I65" s="513"/>
      <c r="J65" s="513"/>
      <c r="K65" s="513"/>
      <c r="L65" s="513"/>
      <c r="M65" s="513"/>
      <c r="N65" s="513"/>
      <c r="O65" s="513"/>
      <c r="P65" s="513"/>
      <c r="Q65" s="513"/>
      <c r="R65" s="513"/>
      <c r="S65" s="513"/>
      <c r="T65" s="487"/>
      <c r="U65" s="488"/>
      <c r="V65" s="488"/>
      <c r="W65" s="489"/>
      <c r="X65" s="20"/>
      <c r="Y65" s="20"/>
      <c r="Z65" s="519"/>
      <c r="AA65" s="520"/>
      <c r="AB65" s="520"/>
      <c r="AC65" s="520"/>
      <c r="AD65" s="520"/>
      <c r="AE65" s="520"/>
      <c r="AF65" s="520"/>
      <c r="AG65" s="520"/>
      <c r="AH65" s="520"/>
      <c r="AI65" s="520"/>
      <c r="AJ65" s="520"/>
      <c r="AK65" s="520"/>
      <c r="AL65" s="520"/>
      <c r="AM65" s="520"/>
      <c r="AN65" s="520"/>
      <c r="AO65" s="518"/>
      <c r="AP65" s="518"/>
      <c r="AQ65" s="518"/>
      <c r="AR65" s="518"/>
      <c r="AS65" s="490"/>
      <c r="AT65" s="490"/>
      <c r="AU65" s="491"/>
      <c r="AV65" s="24"/>
    </row>
    <row r="66" spans="1:55" ht="12" customHeight="1" x14ac:dyDescent="0.3">
      <c r="A66" s="23"/>
      <c r="B66" s="514"/>
      <c r="C66" s="515"/>
      <c r="D66" s="515"/>
      <c r="E66" s="515"/>
      <c r="F66" s="515"/>
      <c r="G66" s="515"/>
      <c r="H66" s="515"/>
      <c r="I66" s="515"/>
      <c r="J66" s="515"/>
      <c r="K66" s="515"/>
      <c r="L66" s="515"/>
      <c r="M66" s="515"/>
      <c r="N66" s="515"/>
      <c r="O66" s="515"/>
      <c r="P66" s="515"/>
      <c r="Q66" s="515"/>
      <c r="R66" s="515"/>
      <c r="S66" s="515"/>
      <c r="T66" s="484"/>
      <c r="U66" s="485"/>
      <c r="V66" s="485"/>
      <c r="W66" s="486"/>
      <c r="X66" s="20"/>
      <c r="Y66" s="20"/>
      <c r="Z66" s="579" t="s">
        <v>17</v>
      </c>
      <c r="AA66" s="580"/>
      <c r="AB66" s="580"/>
      <c r="AC66" s="580"/>
      <c r="AD66" s="580"/>
      <c r="AE66" s="580"/>
      <c r="AF66" s="580"/>
      <c r="AG66" s="580"/>
      <c r="AH66" s="580"/>
      <c r="AI66" s="580"/>
      <c r="AJ66" s="580"/>
      <c r="AK66" s="580"/>
      <c r="AL66" s="580"/>
      <c r="AM66" s="580"/>
      <c r="AN66" s="581"/>
      <c r="AO66" s="518"/>
      <c r="AP66" s="518"/>
      <c r="AQ66" s="518"/>
      <c r="AR66" s="518"/>
      <c r="AS66" s="521" t="e">
        <f>+AO66/T70</f>
        <v>#DIV/0!</v>
      </c>
      <c r="AT66" s="521"/>
      <c r="AU66" s="522"/>
      <c r="AV66" s="24"/>
    </row>
    <row r="67" spans="1:55" ht="12" customHeight="1" thickBot="1" x14ac:dyDescent="0.35">
      <c r="A67" s="23"/>
      <c r="B67" s="516"/>
      <c r="C67" s="517"/>
      <c r="D67" s="517"/>
      <c r="E67" s="517"/>
      <c r="F67" s="517"/>
      <c r="G67" s="517"/>
      <c r="H67" s="517"/>
      <c r="I67" s="517"/>
      <c r="J67" s="517"/>
      <c r="K67" s="517"/>
      <c r="L67" s="517"/>
      <c r="M67" s="517"/>
      <c r="N67" s="517"/>
      <c r="O67" s="517"/>
      <c r="P67" s="517"/>
      <c r="Q67" s="517"/>
      <c r="R67" s="517"/>
      <c r="S67" s="517"/>
      <c r="T67" s="487"/>
      <c r="U67" s="488"/>
      <c r="V67" s="488"/>
      <c r="W67" s="489"/>
      <c r="X67" s="20"/>
      <c r="Y67" s="20"/>
      <c r="Z67" s="582"/>
      <c r="AA67" s="583"/>
      <c r="AB67" s="583"/>
      <c r="AC67" s="583"/>
      <c r="AD67" s="583"/>
      <c r="AE67" s="583"/>
      <c r="AF67" s="583"/>
      <c r="AG67" s="583"/>
      <c r="AH67" s="583"/>
      <c r="AI67" s="583"/>
      <c r="AJ67" s="583"/>
      <c r="AK67" s="583"/>
      <c r="AL67" s="583"/>
      <c r="AM67" s="583"/>
      <c r="AN67" s="584"/>
      <c r="AO67" s="518"/>
      <c r="AP67" s="518"/>
      <c r="AQ67" s="518"/>
      <c r="AR67" s="518"/>
      <c r="AS67" s="523"/>
      <c r="AT67" s="523"/>
      <c r="AU67" s="524"/>
      <c r="AV67" s="24"/>
    </row>
    <row r="68" spans="1:55" ht="12" customHeight="1" x14ac:dyDescent="0.3">
      <c r="A68" s="23"/>
      <c r="B68" s="510"/>
      <c r="C68" s="511"/>
      <c r="D68" s="511"/>
      <c r="E68" s="511"/>
      <c r="F68" s="511"/>
      <c r="G68" s="511"/>
      <c r="H68" s="511"/>
      <c r="I68" s="511"/>
      <c r="J68" s="511"/>
      <c r="K68" s="511"/>
      <c r="L68" s="511"/>
      <c r="M68" s="511"/>
      <c r="N68" s="511"/>
      <c r="O68" s="511"/>
      <c r="P68" s="511"/>
      <c r="Q68" s="511"/>
      <c r="R68" s="511"/>
      <c r="S68" s="511"/>
      <c r="T68" s="484"/>
      <c r="U68" s="485"/>
      <c r="V68" s="485"/>
      <c r="W68" s="486"/>
      <c r="X68" s="20"/>
      <c r="Y68" s="20"/>
      <c r="Z68" s="585" t="s">
        <v>47</v>
      </c>
      <c r="AA68" s="586"/>
      <c r="AB68" s="586"/>
      <c r="AC68" s="586"/>
      <c r="AD68" s="586"/>
      <c r="AE68" s="586"/>
      <c r="AF68" s="586"/>
      <c r="AG68" s="586"/>
      <c r="AH68" s="586"/>
      <c r="AI68" s="586"/>
      <c r="AJ68" s="586"/>
      <c r="AK68" s="586"/>
      <c r="AL68" s="586"/>
      <c r="AM68" s="586"/>
      <c r="AN68" s="586"/>
      <c r="AO68" s="577"/>
      <c r="AP68" s="577"/>
      <c r="AQ68" s="577"/>
      <c r="AR68" s="577"/>
      <c r="AS68" s="573" t="e">
        <f>AO68/$T$70</f>
        <v>#DIV/0!</v>
      </c>
      <c r="AT68" s="573"/>
      <c r="AU68" s="574"/>
      <c r="AV68" s="24"/>
    </row>
    <row r="69" spans="1:55" ht="12" customHeight="1" thickBot="1" x14ac:dyDescent="0.35">
      <c r="A69" s="23"/>
      <c r="B69" s="512"/>
      <c r="C69" s="513"/>
      <c r="D69" s="513"/>
      <c r="E69" s="513"/>
      <c r="F69" s="513"/>
      <c r="G69" s="513"/>
      <c r="H69" s="513"/>
      <c r="I69" s="513"/>
      <c r="J69" s="513"/>
      <c r="K69" s="513"/>
      <c r="L69" s="513"/>
      <c r="M69" s="513"/>
      <c r="N69" s="513"/>
      <c r="O69" s="513"/>
      <c r="P69" s="513"/>
      <c r="Q69" s="513"/>
      <c r="R69" s="513"/>
      <c r="S69" s="513"/>
      <c r="T69" s="487"/>
      <c r="U69" s="488"/>
      <c r="V69" s="488"/>
      <c r="W69" s="489"/>
      <c r="X69" s="20"/>
      <c r="Y69" s="20"/>
      <c r="Z69" s="587"/>
      <c r="AA69" s="588"/>
      <c r="AB69" s="588"/>
      <c r="AC69" s="588"/>
      <c r="AD69" s="588"/>
      <c r="AE69" s="588"/>
      <c r="AF69" s="588"/>
      <c r="AG69" s="588"/>
      <c r="AH69" s="588"/>
      <c r="AI69" s="588"/>
      <c r="AJ69" s="588"/>
      <c r="AK69" s="588"/>
      <c r="AL69" s="588"/>
      <c r="AM69" s="588"/>
      <c r="AN69" s="588"/>
      <c r="AO69" s="578"/>
      <c r="AP69" s="578"/>
      <c r="AQ69" s="578"/>
      <c r="AR69" s="578"/>
      <c r="AS69" s="575"/>
      <c r="AT69" s="575"/>
      <c r="AU69" s="576"/>
      <c r="AV69" s="24"/>
    </row>
    <row r="70" spans="1:55" ht="12" customHeight="1" x14ac:dyDescent="0.3">
      <c r="A70" s="23"/>
      <c r="B70" s="502" t="s">
        <v>52</v>
      </c>
      <c r="C70" s="503"/>
      <c r="D70" s="503"/>
      <c r="E70" s="503"/>
      <c r="F70" s="503"/>
      <c r="G70" s="503"/>
      <c r="H70" s="503"/>
      <c r="I70" s="503"/>
      <c r="J70" s="503"/>
      <c r="K70" s="503"/>
      <c r="L70" s="503"/>
      <c r="M70" s="503"/>
      <c r="N70" s="503"/>
      <c r="O70" s="503"/>
      <c r="P70" s="503"/>
      <c r="Q70" s="503"/>
      <c r="R70" s="503"/>
      <c r="S70" s="503"/>
      <c r="T70" s="496">
        <f>SUM(T44:W69)</f>
        <v>0</v>
      </c>
      <c r="U70" s="497"/>
      <c r="V70" s="497"/>
      <c r="W70" s="498"/>
      <c r="X70" s="20"/>
      <c r="Y70" s="20"/>
      <c r="Z70" s="506" t="s">
        <v>51</v>
      </c>
      <c r="AA70" s="507"/>
      <c r="AB70" s="507"/>
      <c r="AC70" s="507"/>
      <c r="AD70" s="507"/>
      <c r="AE70" s="507"/>
      <c r="AF70" s="507"/>
      <c r="AG70" s="507"/>
      <c r="AH70" s="507"/>
      <c r="AI70" s="507"/>
      <c r="AJ70" s="507"/>
      <c r="AK70" s="507"/>
      <c r="AL70" s="507"/>
      <c r="AM70" s="507"/>
      <c r="AN70" s="507"/>
      <c r="AO70" s="496">
        <f>AO44+AO46+AO48+AO50+AO52+AO54+AO56+AO58+AO60+AO62+AO64+AO66+AO68</f>
        <v>0</v>
      </c>
      <c r="AP70" s="497"/>
      <c r="AQ70" s="497"/>
      <c r="AR70" s="498"/>
      <c r="AS70" s="492" t="e">
        <f>AO70/$AO$70</f>
        <v>#DIV/0!</v>
      </c>
      <c r="AT70" s="492"/>
      <c r="AU70" s="493"/>
      <c r="AV70" s="24"/>
      <c r="BC70" s="20"/>
    </row>
    <row r="71" spans="1:55" ht="12" customHeight="1" thickBot="1" x14ac:dyDescent="0.35">
      <c r="A71" s="23"/>
      <c r="B71" s="504"/>
      <c r="C71" s="505"/>
      <c r="D71" s="505"/>
      <c r="E71" s="505"/>
      <c r="F71" s="505"/>
      <c r="G71" s="505"/>
      <c r="H71" s="505"/>
      <c r="I71" s="505"/>
      <c r="J71" s="505"/>
      <c r="K71" s="505"/>
      <c r="L71" s="505"/>
      <c r="M71" s="505"/>
      <c r="N71" s="505"/>
      <c r="O71" s="505"/>
      <c r="P71" s="505"/>
      <c r="Q71" s="505"/>
      <c r="R71" s="505"/>
      <c r="S71" s="505"/>
      <c r="T71" s="499"/>
      <c r="U71" s="500"/>
      <c r="V71" s="500"/>
      <c r="W71" s="501"/>
      <c r="X71" s="20"/>
      <c r="Y71" s="20"/>
      <c r="Z71" s="508"/>
      <c r="AA71" s="509"/>
      <c r="AB71" s="509"/>
      <c r="AC71" s="509"/>
      <c r="AD71" s="509"/>
      <c r="AE71" s="509"/>
      <c r="AF71" s="509"/>
      <c r="AG71" s="509"/>
      <c r="AH71" s="509"/>
      <c r="AI71" s="509"/>
      <c r="AJ71" s="509"/>
      <c r="AK71" s="509"/>
      <c r="AL71" s="509"/>
      <c r="AM71" s="509"/>
      <c r="AN71" s="509"/>
      <c r="AO71" s="499"/>
      <c r="AP71" s="500"/>
      <c r="AQ71" s="500"/>
      <c r="AR71" s="501"/>
      <c r="AS71" s="494"/>
      <c r="AT71" s="494"/>
      <c r="AU71" s="495"/>
      <c r="AV71" s="24"/>
    </row>
    <row r="72" spans="1:55" ht="12" customHeight="1" x14ac:dyDescent="0.3">
      <c r="A72" s="23"/>
      <c r="B72" s="69"/>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4"/>
    </row>
    <row r="73" spans="1:55" ht="12" customHeight="1" thickBot="1" x14ac:dyDescent="0.35">
      <c r="A73" s="341"/>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2"/>
      <c r="AO73" s="342"/>
      <c r="AP73" s="342"/>
      <c r="AQ73" s="342"/>
      <c r="AR73" s="342"/>
      <c r="AS73" s="342"/>
      <c r="AT73" s="342"/>
      <c r="AU73" s="342"/>
      <c r="AV73" s="343"/>
    </row>
    <row r="74" spans="1:55" ht="12" customHeight="1" thickTop="1"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row>
    <row r="75" spans="1:55" ht="12" customHeight="1"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row>
    <row r="76" spans="1:55" ht="12" customHeight="1"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row>
    <row r="77" spans="1:55" ht="12" customHeight="1"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row>
    <row r="78" spans="1:55" ht="12" customHeight="1"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row>
    <row r="79" spans="1:55" ht="12" customHeight="1"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row>
    <row r="80" spans="1:55" ht="12" customHeight="1"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row>
    <row r="81" spans="1:48" ht="12" customHeight="1"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row>
    <row r="82" spans="1:48" ht="12" customHeight="1"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row>
    <row r="83" spans="1:48" ht="12" customHeight="1"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row>
    <row r="84" spans="1:48" ht="12" customHeight="1"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row>
    <row r="85" spans="1:48" ht="12" customHeigh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row>
    <row r="86" spans="1:48" ht="12" customHeight="1"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row>
    <row r="87" spans="1:48" ht="12" customHeight="1"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48" ht="12" customHeight="1"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row>
    <row r="89" spans="1:48" ht="12" customHeight="1"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row>
    <row r="90" spans="1:48" ht="12" customHeight="1"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row>
    <row r="91" spans="1:48" ht="12" customHeight="1"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row>
    <row r="92" spans="1:48" ht="12" customHeight="1"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row>
    <row r="93" spans="1:48" ht="12" customHeight="1"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row>
    <row r="94" spans="1:48" ht="12" customHeight="1"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row>
    <row r="95" spans="1:48" ht="12" customHeight="1"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row>
    <row r="96" spans="1:48" ht="12" customHeight="1"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row>
    <row r="97" spans="1:48" ht="12" customHeight="1"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row>
    <row r="98" spans="1:48" ht="12" customHeight="1"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row>
    <row r="99" spans="1:48" ht="12" customHeight="1"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row>
    <row r="100" spans="1:48" ht="12" customHeight="1"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row>
    <row r="101" spans="1:48" ht="12" customHeight="1"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row>
    <row r="102" spans="1:48" ht="12" customHeight="1"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row>
    <row r="103" spans="1:48" ht="12" customHeight="1"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row>
    <row r="104" spans="1:48" ht="12" customHeight="1"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row>
    <row r="105" spans="1:48" ht="12" customHeight="1"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row>
    <row r="106" spans="1:48" ht="12" customHeight="1" x14ac:dyDescent="0.3">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row>
    <row r="107" spans="1:48" ht="12" customHeight="1" x14ac:dyDescent="0.3">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row>
    <row r="108" spans="1:48" ht="12" customHeight="1" x14ac:dyDescent="0.3">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row>
    <row r="109" spans="1:48" ht="12" customHeight="1" x14ac:dyDescent="0.3">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row>
    <row r="110" spans="1:48" ht="12" customHeight="1" x14ac:dyDescent="0.3">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row>
    <row r="111" spans="1:48" ht="12" customHeight="1" x14ac:dyDescent="0.3">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row>
    <row r="112" spans="1:48" ht="12" customHeight="1" x14ac:dyDescent="0.3">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row>
    <row r="113" spans="1:48" ht="12" customHeight="1" x14ac:dyDescent="0.3">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row>
    <row r="114" spans="1:48" ht="12" customHeight="1" x14ac:dyDescent="0.3">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row>
    <row r="115" spans="1:48" ht="12" customHeight="1" x14ac:dyDescent="0.3">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row>
    <row r="116" spans="1:48" ht="12" customHeight="1" x14ac:dyDescent="0.3">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row>
    <row r="117" spans="1:48" ht="12" customHeight="1" x14ac:dyDescent="0.3">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row>
    <row r="118" spans="1:48" ht="12" customHeight="1" x14ac:dyDescent="0.3">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row>
    <row r="119" spans="1:48" ht="12" customHeight="1" x14ac:dyDescent="0.3">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row>
    <row r="120" spans="1:48" ht="12" customHeight="1" x14ac:dyDescent="0.3">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row>
    <row r="121" spans="1:48" ht="12" customHeight="1" x14ac:dyDescent="0.3">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row>
    <row r="122" spans="1:48" ht="12" customHeight="1" x14ac:dyDescent="0.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row>
    <row r="123" spans="1:48" ht="12" customHeight="1" x14ac:dyDescent="0.3">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row>
    <row r="124" spans="1:48" ht="12" customHeight="1" x14ac:dyDescent="0.3">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row>
    <row r="125" spans="1:48" ht="12" customHeigh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row>
    <row r="126" spans="1:48" ht="12" customHeight="1"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row>
    <row r="127" spans="1:48" ht="12" customHeight="1"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row>
    <row r="128" spans="1:48" ht="12" customHeigh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row>
    <row r="129" spans="1:48" ht="12" customHeight="1"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1:48" ht="12" customHeight="1"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row>
    <row r="131" spans="1:48" ht="12" customHeight="1"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row>
    <row r="132" spans="1:48" ht="12" customHeight="1"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row>
    <row r="133" spans="1:48" ht="12" customHeight="1"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row>
    <row r="134" spans="1:48" ht="12" customHeight="1"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row>
    <row r="135" spans="1:48" ht="12" customHeight="1"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row>
    <row r="136" spans="1:48" ht="12" customHeight="1"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row>
    <row r="137" spans="1:48" ht="12" customHeight="1"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row>
    <row r="138" spans="1:48" ht="12" customHeight="1"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row>
    <row r="139" spans="1:48" ht="12" customHeight="1"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1:48" ht="12" customHeight="1"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row>
    <row r="141" spans="1:48" ht="12" customHeight="1"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row>
    <row r="142" spans="1:48" ht="12" customHeight="1"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row>
    <row r="143" spans="1:48" ht="12" customHeight="1"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row>
    <row r="144" spans="1:48" ht="12" customHeight="1"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row>
    <row r="145" spans="1:48" ht="12" customHeight="1"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row>
    <row r="146" spans="1:48" ht="12" customHeight="1"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row>
    <row r="147" spans="1:48" ht="12" customHeight="1"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row>
    <row r="148" spans="1:48" ht="12" customHeight="1"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row>
    <row r="149" spans="1:48" ht="12" customHeight="1"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row>
    <row r="150" spans="1:48" ht="12" customHeight="1"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row>
    <row r="151" spans="1:48" ht="12" customHeight="1"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row>
    <row r="152" spans="1:48" ht="12" customHeight="1"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row>
    <row r="153" spans="1:48" ht="12" customHeight="1"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row>
    <row r="154" spans="1:48" ht="12" customHeight="1"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row>
    <row r="155" spans="1:48" ht="12" customHeight="1"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row>
    <row r="156" spans="1:48" ht="12" customHeight="1"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row>
    <row r="157" spans="1:48" ht="12" customHeight="1"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row>
    <row r="158" spans="1:48" ht="12" customHeight="1"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row>
    <row r="159" spans="1:48" ht="12" customHeight="1"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row>
    <row r="160" spans="1:48" ht="12" customHeight="1"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row>
    <row r="161" spans="1:48" ht="12" customHeight="1"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row>
    <row r="162" spans="1:48" ht="12" customHeight="1"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row>
    <row r="163" spans="1:48" ht="12" customHeight="1"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row>
    <row r="164" spans="1:48" ht="12" customHeight="1"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row>
    <row r="165" spans="1:48" ht="12" customHeight="1"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row>
    <row r="166" spans="1:48" ht="12" customHeight="1"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row>
    <row r="167" spans="1:48" ht="12" customHeight="1"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row>
    <row r="168" spans="1:48" ht="12" customHeight="1"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row>
    <row r="169" spans="1:48" ht="12" customHeight="1"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row>
    <row r="170" spans="1:48" ht="12" customHeight="1"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row>
    <row r="171" spans="1:48" ht="12" customHeight="1"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row>
    <row r="172" spans="1:48" ht="12" customHeight="1"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row>
    <row r="173" spans="1:48" ht="12" customHeight="1"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row>
    <row r="174" spans="1:48" ht="12" customHeight="1"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row>
    <row r="175" spans="1:48" ht="12" customHeight="1"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row>
    <row r="176" spans="1:48" ht="12" customHeight="1"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row>
    <row r="177" spans="1:48" ht="12" customHeight="1"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row>
    <row r="178" spans="1:48" ht="12" customHeight="1" x14ac:dyDescent="0.3">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row>
    <row r="179" spans="1:48" ht="12" customHeight="1" x14ac:dyDescent="0.3">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row>
    <row r="180" spans="1:48" ht="12" customHeight="1" x14ac:dyDescent="0.3">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row>
    <row r="181" spans="1:48" ht="12" customHeight="1" x14ac:dyDescent="0.3">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row>
    <row r="182" spans="1:48" ht="12" customHeight="1" x14ac:dyDescent="0.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row>
    <row r="183" spans="1:48" ht="12" customHeight="1" x14ac:dyDescent="0.3">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row>
    <row r="184" spans="1:48" ht="12" customHeight="1" x14ac:dyDescent="0.3">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row>
    <row r="185" spans="1:48" ht="12" customHeight="1" x14ac:dyDescent="0.3">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row>
    <row r="186" spans="1:48" ht="12" customHeight="1" x14ac:dyDescent="0.3">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row>
    <row r="187" spans="1:48" ht="12" customHeight="1" x14ac:dyDescent="0.3">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row>
    <row r="188" spans="1:48" ht="12" customHeight="1" x14ac:dyDescent="0.3">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row>
    <row r="189" spans="1:48" ht="12" customHeight="1" x14ac:dyDescent="0.3">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row>
    <row r="190" spans="1:48" ht="12" customHeight="1" x14ac:dyDescent="0.3">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row>
    <row r="191" spans="1:48" ht="12" customHeight="1" x14ac:dyDescent="0.3">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row>
    <row r="192" spans="1:48" ht="12" customHeight="1" x14ac:dyDescent="0.3">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row>
    <row r="193" spans="1:48" ht="12" customHeight="1" x14ac:dyDescent="0.3">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row>
    <row r="194" spans="1:48" ht="12" customHeight="1" x14ac:dyDescent="0.3">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row>
    <row r="195" spans="1:48" ht="12" customHeight="1" x14ac:dyDescent="0.3">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row>
    <row r="196" spans="1:48" ht="12" customHeight="1" x14ac:dyDescent="0.3">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row>
    <row r="197" spans="1:48" ht="12" customHeight="1" x14ac:dyDescent="0.3">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row>
    <row r="198" spans="1:48" ht="12" customHeight="1" x14ac:dyDescent="0.3">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row>
    <row r="199" spans="1:48" ht="12" customHeight="1" x14ac:dyDescent="0.3">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row>
    <row r="200" spans="1:48" ht="12" customHeight="1" x14ac:dyDescent="0.3">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row>
    <row r="201" spans="1:48" ht="12" customHeight="1" x14ac:dyDescent="0.3">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row>
    <row r="202" spans="1:48" ht="12" customHeight="1" x14ac:dyDescent="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row>
    <row r="203" spans="1:48" ht="12" customHeight="1" x14ac:dyDescent="0.3">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row>
    <row r="204" spans="1:48" ht="12" customHeight="1" x14ac:dyDescent="0.3">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row>
    <row r="205" spans="1:48" ht="12" customHeight="1" x14ac:dyDescent="0.3">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row>
    <row r="206" spans="1:48" ht="12" customHeight="1" x14ac:dyDescent="0.3">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row>
    <row r="207" spans="1:48" ht="12" customHeight="1" x14ac:dyDescent="0.3">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row>
    <row r="208" spans="1:48" ht="12" customHeight="1" x14ac:dyDescent="0.3">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row>
    <row r="209" spans="1:48" ht="12" customHeight="1" x14ac:dyDescent="0.3">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row>
    <row r="210" spans="1:48" ht="12" customHeight="1" x14ac:dyDescent="0.3">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row>
    <row r="211" spans="1:48" ht="12" customHeight="1" x14ac:dyDescent="0.3">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row>
    <row r="212" spans="1:48" ht="12" customHeight="1" x14ac:dyDescent="0.3">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row>
    <row r="213" spans="1:48" ht="12" customHeight="1" x14ac:dyDescent="0.3">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row>
    <row r="214" spans="1:48" ht="12" customHeight="1" x14ac:dyDescent="0.3">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row>
    <row r="215" spans="1:48" ht="12" customHeight="1" x14ac:dyDescent="0.3">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row>
    <row r="216" spans="1:48" ht="12" customHeight="1"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row>
    <row r="217" spans="1:48" ht="12" customHeight="1"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row>
    <row r="218" spans="1:48" ht="12" customHeight="1"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row>
    <row r="219" spans="1:48" ht="12" customHeight="1"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row>
    <row r="220" spans="1:48" ht="12" customHeight="1"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row>
    <row r="221" spans="1:48" ht="12" customHeight="1"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row>
    <row r="222" spans="1:48" ht="12" customHeight="1"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row>
    <row r="223" spans="1:48" ht="12" customHeight="1"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row>
    <row r="224" spans="1:48" ht="12" customHeight="1"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row>
    <row r="225" spans="1:48" ht="12" customHeight="1"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row>
    <row r="226" spans="1:48" ht="12" customHeight="1"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row>
    <row r="227" spans="1:48" ht="12" customHeight="1"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row>
    <row r="228" spans="1:48" ht="12" customHeight="1"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row>
    <row r="229" spans="1:48" ht="12" customHeight="1"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row>
    <row r="230" spans="1:48" ht="12" customHeight="1"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row>
    <row r="231" spans="1:48" ht="12" customHeight="1"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row>
    <row r="232" spans="1:48" ht="12" customHeight="1"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row>
    <row r="233" spans="1:48" ht="12" customHeight="1"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row>
    <row r="234" spans="1:48" ht="12" customHeight="1"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row>
    <row r="235" spans="1:48" ht="12" customHeight="1"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row>
    <row r="236" spans="1:48" ht="12" customHeight="1"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row>
    <row r="237" spans="1:48" ht="12" customHeight="1"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row>
    <row r="238" spans="1:48" ht="12" customHeight="1"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row>
    <row r="239" spans="1:48" ht="12" customHeight="1"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row>
    <row r="240" spans="1:48" ht="12" customHeight="1"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row>
    <row r="241" spans="1:48" ht="12" customHeight="1"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row>
    <row r="242" spans="1:48" ht="12" customHeight="1"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row>
    <row r="243" spans="1:48" ht="12" customHeight="1"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row>
    <row r="244" spans="1:48" ht="12" customHeight="1"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row>
    <row r="245" spans="1:48" ht="12" customHeight="1"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row>
    <row r="246" spans="1:48" ht="12" customHeight="1"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row>
    <row r="247" spans="1:48" ht="12" customHeight="1"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row>
    <row r="248" spans="1:48" ht="12" customHeight="1"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row>
    <row r="249" spans="1:48" ht="12" customHeight="1"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row>
    <row r="250" spans="1:48" ht="12" customHeight="1"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row>
    <row r="251" spans="1:48" ht="12" customHeight="1"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row>
    <row r="252" spans="1:48" ht="12" customHeight="1"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row>
    <row r="253" spans="1:48" ht="12" customHeight="1"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row>
    <row r="254" spans="1:48" ht="12" customHeight="1"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row>
    <row r="255" spans="1:48" ht="12" customHeight="1"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row>
    <row r="256" spans="1:48" ht="12" customHeight="1"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row>
    <row r="257" spans="1:48" ht="12" customHeight="1"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row>
    <row r="258" spans="1:48" ht="12" customHeight="1"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row>
    <row r="259" spans="1:48" ht="12" customHeight="1"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row>
    <row r="260" spans="1:48" ht="12" customHeight="1"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row>
    <row r="261" spans="1:48" ht="12" customHeight="1"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row>
    <row r="262" spans="1:48" ht="12" customHeight="1"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row>
    <row r="263" spans="1:48" ht="12" customHeight="1"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row>
    <row r="264" spans="1:48" ht="12" customHeight="1"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row>
    <row r="265" spans="1:48" ht="12" customHeight="1"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row>
    <row r="266" spans="1:48" ht="12" customHeight="1"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row>
    <row r="267" spans="1:48" ht="12" customHeight="1"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row>
    <row r="268" spans="1:48" ht="12" customHeight="1"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row>
    <row r="269" spans="1:48" ht="12" customHeight="1"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row>
    <row r="270" spans="1:48" ht="12" customHeight="1"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row>
    <row r="271" spans="1:48" ht="12" customHeight="1"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row>
    <row r="272" spans="1:48" ht="12" customHeight="1"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row>
    <row r="273" spans="1:48" ht="12" customHeight="1"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row>
    <row r="274" spans="1:48" ht="12" customHeight="1"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row>
    <row r="275" spans="1:48" ht="12" customHeight="1"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row>
    <row r="276" spans="1:48" ht="12" customHeight="1"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row>
    <row r="277" spans="1:48" ht="12" customHeight="1"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row>
    <row r="278" spans="1:48" ht="12" customHeight="1"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row>
    <row r="279" spans="1:48" ht="12" customHeight="1"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row>
    <row r="280" spans="1:48" ht="12" customHeight="1"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row>
    <row r="281" spans="1:48" ht="12" customHeight="1"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row>
    <row r="282" spans="1:48" ht="12" customHeight="1"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row>
    <row r="283" spans="1:48" ht="12" customHeight="1"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row>
    <row r="284" spans="1:48" ht="12" customHeight="1"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row>
    <row r="285" spans="1:48" ht="12" customHeight="1"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row>
    <row r="286" spans="1:48" ht="12" customHeight="1"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row>
    <row r="287" spans="1:48" ht="12" customHeight="1"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row>
    <row r="288" spans="1:48" ht="12" customHeight="1"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row>
    <row r="289" spans="1:48" ht="12" customHeight="1"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row>
    <row r="290" spans="1:48" ht="12" customHeight="1"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row>
    <row r="291" spans="1:48" ht="12" customHeight="1"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row>
    <row r="292" spans="1:48" ht="12" customHeight="1"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row>
    <row r="293" spans="1:48" ht="12" customHeight="1"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row>
    <row r="294" spans="1:48" ht="12" customHeight="1"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row>
    <row r="295" spans="1:48" ht="12" customHeight="1"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row>
    <row r="296" spans="1:48" ht="12" customHeight="1"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row>
    <row r="297" spans="1:48" ht="12" customHeight="1"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row>
    <row r="298" spans="1:48" ht="12" customHeight="1"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row>
    <row r="299" spans="1:48" ht="12" customHeight="1"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row>
    <row r="300" spans="1:48" ht="12" customHeight="1"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row>
    <row r="301" spans="1:48" ht="12" customHeight="1"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row>
    <row r="302" spans="1:48" ht="12" customHeight="1"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row>
    <row r="303" spans="1:48" ht="12" customHeight="1"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row>
    <row r="304" spans="1:48" ht="12" customHeight="1"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row>
    <row r="305" spans="1:48" ht="12" customHeight="1"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row>
    <row r="306" spans="1:48" ht="12" customHeight="1"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row>
    <row r="307" spans="1:48" ht="12" customHeight="1"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row>
    <row r="308" spans="1:48" ht="12" customHeight="1"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row>
    <row r="309" spans="1:48" ht="12" customHeight="1"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row>
    <row r="310" spans="1:48" ht="12" customHeight="1"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row>
    <row r="311" spans="1:48" ht="12" customHeight="1"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row>
    <row r="312" spans="1:48" ht="12" customHeight="1"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row>
    <row r="313" spans="1:48" ht="12" customHeight="1"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row>
    <row r="314" spans="1:48" ht="12" customHeight="1"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row>
    <row r="315" spans="1:48" ht="12" customHeight="1"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row>
    <row r="316" spans="1:48" ht="12" customHeight="1"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row>
    <row r="317" spans="1:48" ht="12" customHeight="1"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row>
    <row r="318" spans="1:48" ht="12" customHeight="1"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row>
    <row r="319" spans="1:48" ht="12" customHeight="1"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row>
    <row r="320" spans="1:48" ht="12" customHeight="1"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row>
    <row r="321" spans="1:48" ht="12" customHeight="1"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row>
    <row r="322" spans="1:48" ht="12" customHeight="1"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row>
    <row r="323" spans="1:48" ht="12" customHeight="1"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row>
    <row r="324" spans="1:48" ht="12" customHeight="1"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row>
    <row r="325" spans="1:48" ht="12" customHeight="1"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row>
    <row r="326" spans="1:48" ht="12" customHeight="1"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row>
    <row r="327" spans="1:48" ht="12" customHeight="1"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row>
    <row r="328" spans="1:48" ht="12" customHeight="1"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row>
    <row r="329" spans="1:48" ht="12" customHeight="1"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row>
    <row r="330" spans="1:48" ht="12" customHeight="1"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row>
    <row r="331" spans="1:48" ht="12" customHeight="1"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row>
    <row r="332" spans="1:48" ht="12" customHeight="1"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row>
    <row r="333" spans="1:48" ht="12" customHeight="1"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row>
    <row r="334" spans="1:48" ht="12" customHeight="1"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row>
    <row r="335" spans="1:48" ht="12" customHeight="1"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row>
    <row r="336" spans="1:48" ht="12" customHeight="1"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row>
    <row r="337" spans="1:48" ht="12" customHeight="1"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row>
    <row r="338" spans="1:48" ht="12" customHeight="1"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row>
    <row r="339" spans="1:48" ht="12" customHeight="1"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row>
    <row r="340" spans="1:48" ht="12" customHeight="1"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row>
    <row r="341" spans="1:48" ht="12" customHeight="1"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row>
    <row r="342" spans="1:48" ht="12" customHeight="1"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row>
    <row r="343" spans="1:48" ht="12" customHeight="1"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row>
    <row r="344" spans="1:48" ht="12" customHeight="1"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row>
    <row r="345" spans="1:48" ht="12" customHeight="1"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row>
    <row r="346" spans="1:48" ht="12" customHeight="1"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row>
    <row r="347" spans="1:48" ht="12" customHeight="1"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row>
    <row r="348" spans="1:48" ht="12" customHeight="1"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row>
    <row r="349" spans="1:48" ht="12" customHeight="1"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row>
    <row r="350" spans="1:48" ht="12" customHeight="1"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row>
    <row r="351" spans="1:48" ht="12" customHeight="1"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row>
    <row r="352" spans="1:48" ht="12" customHeight="1"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row>
    <row r="353" spans="1:48" ht="12" customHeight="1"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row>
    <row r="354" spans="1:48" ht="12" customHeight="1"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row>
    <row r="355" spans="1:48" ht="12" customHeight="1"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row>
    <row r="356" spans="1:48" ht="12" customHeight="1"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row>
    <row r="357" spans="1:48" ht="12" customHeight="1"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row>
    <row r="358" spans="1:48" ht="12" customHeight="1"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row>
    <row r="359" spans="1:48" ht="12" customHeight="1" x14ac:dyDescent="0.3">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row>
    <row r="360" spans="1:48" ht="12" customHeight="1" x14ac:dyDescent="0.3">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row>
    <row r="361" spans="1:48" ht="12" customHeight="1" x14ac:dyDescent="0.3">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row>
    <row r="362" spans="1:48" ht="12" customHeight="1" x14ac:dyDescent="0.3">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row>
    <row r="363" spans="1:48" ht="12" customHeight="1" x14ac:dyDescent="0.3">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row>
    <row r="364" spans="1:48" ht="12" customHeight="1" x14ac:dyDescent="0.3">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row>
    <row r="365" spans="1:48" ht="12" customHeight="1" x14ac:dyDescent="0.3">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row>
    <row r="366" spans="1:48" ht="12" customHeight="1" x14ac:dyDescent="0.3">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row>
    <row r="367" spans="1:48" ht="12" customHeight="1" x14ac:dyDescent="0.3">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row>
    <row r="368" spans="1:48" ht="12" customHeight="1" x14ac:dyDescent="0.3">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row>
    <row r="369" spans="1:48" ht="12" customHeight="1" x14ac:dyDescent="0.3">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row>
    <row r="370" spans="1:48" ht="12" customHeight="1" x14ac:dyDescent="0.3">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row>
    <row r="371" spans="1:48" ht="12" customHeight="1" x14ac:dyDescent="0.3">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row>
    <row r="372" spans="1:48" ht="12" customHeight="1" x14ac:dyDescent="0.3">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row>
    <row r="373" spans="1:48" ht="12" customHeight="1" x14ac:dyDescent="0.3">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row>
    <row r="374" spans="1:48" ht="12" customHeight="1" x14ac:dyDescent="0.3">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row>
    <row r="375" spans="1:48" ht="12" customHeight="1" x14ac:dyDescent="0.3">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row>
    <row r="376" spans="1:48" ht="12" customHeight="1" x14ac:dyDescent="0.3">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row>
    <row r="377" spans="1:48" ht="12" customHeight="1" x14ac:dyDescent="0.3">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row>
    <row r="378" spans="1:48" ht="12" customHeight="1" x14ac:dyDescent="0.3">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row>
    <row r="379" spans="1:48" ht="12" customHeight="1" x14ac:dyDescent="0.3">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row>
    <row r="380" spans="1:48" ht="12" customHeight="1" x14ac:dyDescent="0.3">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row>
    <row r="381" spans="1:48" ht="12" customHeight="1" x14ac:dyDescent="0.3">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row>
    <row r="382" spans="1:48" ht="12" customHeight="1" x14ac:dyDescent="0.3">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row>
    <row r="383" spans="1:48" ht="12" customHeight="1" x14ac:dyDescent="0.3">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row>
    <row r="384" spans="1:48" ht="12" customHeight="1" x14ac:dyDescent="0.3">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row>
    <row r="385" spans="1:48" ht="12" customHeight="1" x14ac:dyDescent="0.3">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row>
    <row r="386" spans="1:48" ht="12" customHeight="1" x14ac:dyDescent="0.3">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row>
    <row r="387" spans="1:48" ht="12" customHeight="1" x14ac:dyDescent="0.3">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row>
    <row r="388" spans="1:48" ht="12" customHeight="1" x14ac:dyDescent="0.3">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row>
    <row r="389" spans="1:48" ht="12" customHeight="1" x14ac:dyDescent="0.3">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row>
    <row r="390" spans="1:48" ht="12" customHeight="1" x14ac:dyDescent="0.3">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row>
    <row r="391" spans="1:48" ht="12" customHeight="1" x14ac:dyDescent="0.3">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row>
    <row r="392" spans="1:48" ht="12" customHeight="1" x14ac:dyDescent="0.3">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row>
    <row r="393" spans="1:48" ht="12" customHeight="1" x14ac:dyDescent="0.3">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row>
    <row r="394" spans="1:48" ht="12" customHeight="1" x14ac:dyDescent="0.3">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row>
    <row r="395" spans="1:48" ht="12" customHeight="1" x14ac:dyDescent="0.3">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row>
    <row r="396" spans="1:48" ht="12" customHeight="1" x14ac:dyDescent="0.3">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row>
    <row r="397" spans="1:48" ht="12" customHeight="1" x14ac:dyDescent="0.3">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row>
    <row r="398" spans="1:48" ht="12" customHeight="1" x14ac:dyDescent="0.3">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row>
    <row r="399" spans="1:48" ht="12" customHeight="1" x14ac:dyDescent="0.3">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row>
    <row r="400" spans="1:48" ht="12" customHeight="1" x14ac:dyDescent="0.3">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row>
    <row r="401" spans="1:48" ht="12" customHeight="1" x14ac:dyDescent="0.3">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row>
    <row r="402" spans="1:48" ht="12" customHeight="1" x14ac:dyDescent="0.3">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row>
    <row r="403" spans="1:48" ht="12" customHeight="1" x14ac:dyDescent="0.3">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row>
    <row r="404" spans="1:48" ht="12" customHeight="1" x14ac:dyDescent="0.3">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row>
    <row r="405" spans="1:48" ht="12" customHeight="1" x14ac:dyDescent="0.3">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row>
    <row r="406" spans="1:48" ht="12" customHeight="1" x14ac:dyDescent="0.3">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row>
    <row r="407" spans="1:48" ht="12" customHeight="1" x14ac:dyDescent="0.3">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row>
    <row r="408" spans="1:48" ht="12" customHeight="1" x14ac:dyDescent="0.3">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row>
    <row r="409" spans="1:48" ht="12" customHeight="1" x14ac:dyDescent="0.3">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row>
    <row r="410" spans="1:48" ht="12" customHeight="1" x14ac:dyDescent="0.3">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row>
    <row r="411" spans="1:48" ht="12" customHeight="1" x14ac:dyDescent="0.3">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row>
    <row r="412" spans="1:48" ht="12" customHeight="1" x14ac:dyDescent="0.3">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row>
    <row r="413" spans="1:48" ht="12" customHeight="1" x14ac:dyDescent="0.3">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row>
    <row r="414" spans="1:48" ht="12" customHeight="1" x14ac:dyDescent="0.3">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row>
    <row r="415" spans="1:48" ht="12" customHeight="1" x14ac:dyDescent="0.3">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row>
    <row r="416" spans="1:48" ht="12" customHeight="1" x14ac:dyDescent="0.3">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row>
    <row r="417" spans="1:48" ht="12" customHeight="1" x14ac:dyDescent="0.3">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row>
    <row r="418" spans="1:48" ht="12" customHeight="1" x14ac:dyDescent="0.3">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row>
    <row r="419" spans="1:48" ht="12" customHeight="1" x14ac:dyDescent="0.3">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row>
    <row r="420" spans="1:48" ht="12" customHeight="1" x14ac:dyDescent="0.3">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row>
    <row r="421" spans="1:48" ht="12" customHeight="1" x14ac:dyDescent="0.3">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row>
    <row r="422" spans="1:48" ht="12" customHeight="1" x14ac:dyDescent="0.3">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row>
    <row r="423" spans="1:48" ht="12" customHeight="1" x14ac:dyDescent="0.3">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row>
    <row r="424" spans="1:48" ht="12" customHeight="1" x14ac:dyDescent="0.3">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row>
    <row r="425" spans="1:48" ht="12" customHeight="1" x14ac:dyDescent="0.3">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row>
    <row r="426" spans="1:48" ht="12" customHeight="1" x14ac:dyDescent="0.3">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row>
    <row r="427" spans="1:48" ht="12" customHeight="1" x14ac:dyDescent="0.3">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row>
    <row r="428" spans="1:48" ht="12" customHeight="1" x14ac:dyDescent="0.3">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row>
    <row r="429" spans="1:48" ht="12" customHeight="1" x14ac:dyDescent="0.3">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row>
    <row r="430" spans="1:48" ht="12" customHeight="1" x14ac:dyDescent="0.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row>
    <row r="431" spans="1:48" ht="12" customHeight="1" x14ac:dyDescent="0.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row>
    <row r="432" spans="1:48" ht="12" customHeight="1" x14ac:dyDescent="0.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row>
    <row r="433" spans="1:48" ht="12" customHeight="1" x14ac:dyDescent="0.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row>
    <row r="434" spans="1:48" ht="12" customHeight="1" x14ac:dyDescent="0.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row>
    <row r="435" spans="1:48" ht="12" customHeight="1" x14ac:dyDescent="0.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row>
    <row r="436" spans="1:48" ht="12" customHeight="1" x14ac:dyDescent="0.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row>
    <row r="437" spans="1:48" ht="12" customHeight="1" x14ac:dyDescent="0.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row>
    <row r="438" spans="1:48" ht="12" customHeight="1" x14ac:dyDescent="0.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row>
    <row r="439" spans="1:48" ht="12" customHeight="1" x14ac:dyDescent="0.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row>
    <row r="440" spans="1:48" ht="12" customHeight="1" x14ac:dyDescent="0.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row>
    <row r="441" spans="1:48" ht="12" customHeight="1" x14ac:dyDescent="0.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row>
    <row r="442" spans="1:48" ht="12" customHeight="1" x14ac:dyDescent="0.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row>
    <row r="443" spans="1:48" ht="12" customHeight="1" x14ac:dyDescent="0.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row>
    <row r="444" spans="1:48" ht="12" customHeight="1" x14ac:dyDescent="0.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row>
    <row r="445" spans="1:48" ht="12" customHeight="1" x14ac:dyDescent="0.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row>
    <row r="446" spans="1:48" ht="12" customHeight="1" x14ac:dyDescent="0.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row>
    <row r="447" spans="1:48" ht="12" customHeight="1" x14ac:dyDescent="0.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row>
    <row r="448" spans="1:48" ht="12" customHeight="1" x14ac:dyDescent="0.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row>
    <row r="449" spans="1:48" ht="12" customHeight="1" x14ac:dyDescent="0.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row>
    <row r="450" spans="1:48" ht="12" customHeight="1" x14ac:dyDescent="0.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row>
    <row r="451" spans="1:48" ht="12" customHeight="1" x14ac:dyDescent="0.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row>
    <row r="452" spans="1:48" ht="12" customHeight="1"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row>
    <row r="453" spans="1:48" ht="12" customHeight="1" x14ac:dyDescent="0.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row>
    <row r="454" spans="1:48" ht="12" customHeight="1" x14ac:dyDescent="0.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row>
    <row r="455" spans="1:48" ht="12" customHeight="1" x14ac:dyDescent="0.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row>
    <row r="456" spans="1:48" ht="12" customHeight="1" x14ac:dyDescent="0.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row>
    <row r="457" spans="1:48" ht="12" customHeight="1" x14ac:dyDescent="0.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row>
    <row r="458" spans="1:48" ht="12" customHeight="1" x14ac:dyDescent="0.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row>
    <row r="459" spans="1:48" ht="12" customHeight="1" x14ac:dyDescent="0.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row>
    <row r="460" spans="1:48" ht="12" customHeight="1" x14ac:dyDescent="0.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row>
    <row r="461" spans="1:48" ht="12" customHeight="1" x14ac:dyDescent="0.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row>
    <row r="462" spans="1:48" ht="12" customHeight="1" x14ac:dyDescent="0.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row>
    <row r="463" spans="1:48" ht="12" customHeight="1" x14ac:dyDescent="0.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row>
    <row r="464" spans="1:48" ht="12" customHeight="1" x14ac:dyDescent="0.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row>
    <row r="465" spans="1:48" ht="12" customHeight="1" x14ac:dyDescent="0.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row>
    <row r="466" spans="1:48" ht="12" customHeight="1" x14ac:dyDescent="0.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row>
    <row r="467" spans="1:48" ht="12" customHeight="1" x14ac:dyDescent="0.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row>
    <row r="468" spans="1:48" ht="12" customHeight="1" x14ac:dyDescent="0.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row>
    <row r="469" spans="1:48" ht="12" customHeight="1" x14ac:dyDescent="0.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row>
    <row r="470" spans="1:48" ht="12" customHeight="1" x14ac:dyDescent="0.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row>
    <row r="471" spans="1:48" ht="12" customHeight="1" x14ac:dyDescent="0.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row>
    <row r="472" spans="1:48" ht="12" customHeight="1" x14ac:dyDescent="0.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row>
    <row r="473" spans="1:48" ht="12" customHeight="1" x14ac:dyDescent="0.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row>
    <row r="474" spans="1:48" ht="12" customHeight="1" x14ac:dyDescent="0.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row>
    <row r="475" spans="1:48" ht="12" customHeight="1" x14ac:dyDescent="0.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row>
    <row r="476" spans="1:48" ht="12" customHeight="1" x14ac:dyDescent="0.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row>
    <row r="477" spans="1:48" ht="12" customHeight="1" x14ac:dyDescent="0.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row>
    <row r="478" spans="1:48" ht="12" customHeight="1" x14ac:dyDescent="0.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row>
    <row r="479" spans="1:48" ht="12" customHeight="1" x14ac:dyDescent="0.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row>
    <row r="480" spans="1:48" ht="12" customHeight="1" x14ac:dyDescent="0.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row>
    <row r="481" spans="1:48" ht="12" customHeight="1" x14ac:dyDescent="0.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row>
    <row r="482" spans="1:48" ht="12" customHeight="1" x14ac:dyDescent="0.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row>
    <row r="483" spans="1:48" ht="12" customHeight="1" x14ac:dyDescent="0.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row>
    <row r="484" spans="1:48" ht="12" customHeight="1" x14ac:dyDescent="0.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row>
    <row r="485" spans="1:48" ht="12" customHeight="1" x14ac:dyDescent="0.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row>
    <row r="486" spans="1:48" ht="12" customHeight="1" x14ac:dyDescent="0.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row>
    <row r="487" spans="1:48" ht="12" customHeight="1" x14ac:dyDescent="0.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row>
    <row r="488" spans="1:48" ht="12" customHeight="1" x14ac:dyDescent="0.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row>
    <row r="489" spans="1:48" ht="12" customHeight="1" x14ac:dyDescent="0.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row>
    <row r="490" spans="1:48" ht="12" customHeight="1" x14ac:dyDescent="0.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row>
    <row r="491" spans="1:48" ht="12" customHeight="1" x14ac:dyDescent="0.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row>
    <row r="492" spans="1:48" ht="12" customHeight="1" x14ac:dyDescent="0.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row>
    <row r="493" spans="1:48" ht="12" customHeight="1" x14ac:dyDescent="0.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row>
    <row r="494" spans="1:48" ht="12" customHeight="1" x14ac:dyDescent="0.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row>
    <row r="495" spans="1:48" ht="12" customHeight="1" x14ac:dyDescent="0.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row>
    <row r="496" spans="1:48" ht="12" customHeight="1" x14ac:dyDescent="0.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row>
    <row r="497" spans="1:48" ht="12" customHeight="1" x14ac:dyDescent="0.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row>
    <row r="498" spans="1:48" ht="12" customHeight="1" x14ac:dyDescent="0.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row>
    <row r="499" spans="1:48" ht="12" customHeight="1" x14ac:dyDescent="0.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row>
    <row r="500" spans="1:48" ht="12" customHeight="1" x14ac:dyDescent="0.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row>
    <row r="501" spans="1:48" ht="12" customHeight="1" x14ac:dyDescent="0.3">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row>
    <row r="502" spans="1:48" ht="12" customHeight="1" x14ac:dyDescent="0.3">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row>
    <row r="503" spans="1:48" ht="12" customHeight="1" x14ac:dyDescent="0.3">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row>
    <row r="504" spans="1:48" ht="12" customHeight="1" x14ac:dyDescent="0.3">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row>
    <row r="505" spans="1:48" ht="12" customHeight="1" x14ac:dyDescent="0.3">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row>
    <row r="506" spans="1:48" ht="12" customHeight="1" x14ac:dyDescent="0.3">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row>
    <row r="507" spans="1:48" ht="12" customHeight="1" x14ac:dyDescent="0.3">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row>
    <row r="508" spans="1:48" ht="12" customHeight="1" x14ac:dyDescent="0.3">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row>
    <row r="509" spans="1:48" ht="12" customHeight="1" x14ac:dyDescent="0.3">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row>
    <row r="510" spans="1:48" ht="12" customHeight="1" x14ac:dyDescent="0.3">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row>
    <row r="511" spans="1:48" ht="12" customHeight="1" x14ac:dyDescent="0.3">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row>
    <row r="512" spans="1:48" ht="12" customHeight="1" x14ac:dyDescent="0.3">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row>
    <row r="513" spans="1:48" ht="12" customHeight="1" x14ac:dyDescent="0.3">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row>
    <row r="514" spans="1:48" ht="12" customHeight="1" x14ac:dyDescent="0.3">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row>
    <row r="515" spans="1:48" ht="12" customHeight="1" x14ac:dyDescent="0.3">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row>
    <row r="516" spans="1:48" ht="12" customHeight="1" x14ac:dyDescent="0.3">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row>
    <row r="517" spans="1:48" ht="12" customHeight="1" x14ac:dyDescent="0.3">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row>
    <row r="518" spans="1:48" ht="12" customHeight="1" x14ac:dyDescent="0.3">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row>
    <row r="519" spans="1:48" ht="12" customHeight="1" x14ac:dyDescent="0.3">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row>
    <row r="520" spans="1:48" ht="12" customHeight="1" x14ac:dyDescent="0.3">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row>
    <row r="521" spans="1:48" ht="12" customHeight="1" x14ac:dyDescent="0.3">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row>
    <row r="522" spans="1:48" ht="12" customHeight="1" x14ac:dyDescent="0.3">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row>
    <row r="523" spans="1:48" ht="12" customHeight="1" x14ac:dyDescent="0.3">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row>
    <row r="524" spans="1:48" ht="12" customHeight="1" x14ac:dyDescent="0.3">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row>
    <row r="525" spans="1:48" ht="12" customHeight="1" x14ac:dyDescent="0.3">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row>
    <row r="526" spans="1:48" ht="12" customHeight="1" x14ac:dyDescent="0.3">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row>
    <row r="527" spans="1:48" ht="12" customHeight="1" x14ac:dyDescent="0.3">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row>
    <row r="528" spans="1:48" ht="12" customHeight="1" x14ac:dyDescent="0.3">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row>
    <row r="529" spans="1:48" ht="12" customHeight="1" x14ac:dyDescent="0.3">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row>
    <row r="530" spans="1:48" ht="12" customHeight="1" x14ac:dyDescent="0.3">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row>
    <row r="531" spans="1:48" ht="12" customHeight="1" x14ac:dyDescent="0.3">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row>
    <row r="532" spans="1:48" ht="12" customHeight="1" x14ac:dyDescent="0.3">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row>
    <row r="533" spans="1:48" ht="12" customHeight="1" x14ac:dyDescent="0.3">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row>
    <row r="534" spans="1:48" ht="12" customHeight="1" x14ac:dyDescent="0.3">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row>
    <row r="535" spans="1:48" ht="12" customHeight="1" x14ac:dyDescent="0.3">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row>
    <row r="536" spans="1:48" ht="12" customHeight="1" x14ac:dyDescent="0.3">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row>
    <row r="537" spans="1:48" ht="12" customHeight="1" x14ac:dyDescent="0.3">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row>
    <row r="538" spans="1:48" ht="12" customHeight="1" x14ac:dyDescent="0.3">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row>
    <row r="539" spans="1:48" ht="12" customHeight="1" x14ac:dyDescent="0.3">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row>
    <row r="540" spans="1:48" ht="12" customHeight="1" x14ac:dyDescent="0.3">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row>
    <row r="541" spans="1:48" ht="12" customHeight="1" x14ac:dyDescent="0.3">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row>
    <row r="542" spans="1:48" ht="12" customHeight="1" x14ac:dyDescent="0.3">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row>
    <row r="543" spans="1:48" ht="12" customHeight="1" x14ac:dyDescent="0.3">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row>
    <row r="544" spans="1:48" ht="12" customHeight="1" x14ac:dyDescent="0.3">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row>
    <row r="545" spans="1:48" ht="12" customHeight="1" x14ac:dyDescent="0.3">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row>
    <row r="546" spans="1:48" ht="12" customHeight="1" x14ac:dyDescent="0.3">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row>
    <row r="547" spans="1:48" ht="12" customHeight="1" x14ac:dyDescent="0.3">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row>
    <row r="548" spans="1:48" ht="12" customHeight="1" x14ac:dyDescent="0.3">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row>
    <row r="549" spans="1:48" ht="12" customHeight="1" x14ac:dyDescent="0.3">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row>
    <row r="550" spans="1:48" ht="12" customHeight="1" x14ac:dyDescent="0.3">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row>
    <row r="551" spans="1:48" ht="12" customHeight="1" x14ac:dyDescent="0.3">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row>
    <row r="552" spans="1:48" ht="12" customHeight="1" x14ac:dyDescent="0.3">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row>
    <row r="553" spans="1:48" ht="12" customHeight="1" x14ac:dyDescent="0.3">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row>
    <row r="554" spans="1:48" ht="12" customHeight="1" x14ac:dyDescent="0.3">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row>
    <row r="555" spans="1:48" ht="12" customHeight="1"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row>
    <row r="556" spans="1:48" ht="12" customHeight="1"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row>
    <row r="557" spans="1:48" ht="12" customHeight="1"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row>
    <row r="558" spans="1:48" ht="12" customHeight="1"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row>
    <row r="559" spans="1:48" ht="12" customHeight="1"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row>
    <row r="560" spans="1:48" ht="12" customHeight="1"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row>
    <row r="561" spans="1:48" ht="12" customHeight="1"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row>
    <row r="562" spans="1:48" ht="12" customHeight="1"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row>
    <row r="563" spans="1:48" ht="12" customHeight="1"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row>
    <row r="564" spans="1:48" ht="12" customHeight="1"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row>
    <row r="565" spans="1:48" ht="12" customHeight="1"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row>
    <row r="566" spans="1:48" ht="12" customHeight="1"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row>
    <row r="567" spans="1:48" ht="12" customHeight="1"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row>
    <row r="568" spans="1:48" ht="12" customHeight="1"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row>
    <row r="569" spans="1:48" ht="12" customHeight="1"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row>
    <row r="570" spans="1:48" ht="12" customHeight="1"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row>
    <row r="571" spans="1:48" ht="12" customHeight="1"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row>
    <row r="572" spans="1:48" ht="12" customHeight="1"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row>
    <row r="573" spans="1:48" ht="12" customHeight="1"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row>
    <row r="574" spans="1:48" ht="12" customHeight="1"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row>
    <row r="575" spans="1:48" ht="12" customHeight="1"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row>
    <row r="576" spans="1:48" ht="12" customHeight="1"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row>
    <row r="577" spans="1:48" ht="12" customHeight="1"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row>
    <row r="578" spans="1:48" ht="12" customHeight="1"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row>
    <row r="579" spans="1:48" ht="12" customHeight="1"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row>
    <row r="580" spans="1:48" ht="12" customHeight="1"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row>
    <row r="581" spans="1:48" ht="12" customHeight="1"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row>
    <row r="582" spans="1:48" ht="12" customHeight="1"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row>
    <row r="583" spans="1:48" ht="12" customHeight="1"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row>
    <row r="584" spans="1:48" ht="12" customHeight="1"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row>
    <row r="585" spans="1:48" ht="12" customHeight="1"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row>
    <row r="586" spans="1:48" ht="12" customHeight="1"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row>
    <row r="587" spans="1:48" ht="12" customHeight="1"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row>
    <row r="588" spans="1:48" ht="12" customHeight="1"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row>
    <row r="589" spans="1:48" ht="12" customHeight="1"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row>
    <row r="590" spans="1:48" ht="12" customHeight="1"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row>
    <row r="591" spans="1:48" ht="12" customHeight="1"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row>
    <row r="592" spans="1:48" ht="12" customHeight="1"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row>
    <row r="593" spans="1:48" ht="12" customHeight="1"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row>
    <row r="594" spans="1:48" ht="12" customHeight="1"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row>
    <row r="595" spans="1:48" ht="12" customHeight="1"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row>
    <row r="596" spans="1:48" ht="12" customHeight="1"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row>
    <row r="597" spans="1:48" ht="12" customHeight="1"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row>
    <row r="598" spans="1:48" ht="12" customHeight="1"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row>
    <row r="599" spans="1:48" ht="12" customHeight="1"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row>
    <row r="600" spans="1:48" ht="12" customHeight="1"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row>
    <row r="601" spans="1:48" ht="12" customHeight="1"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row>
    <row r="602" spans="1:48" ht="12" customHeight="1"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row>
    <row r="603" spans="1:48" ht="12" customHeight="1"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row>
    <row r="604" spans="1:48" ht="12" customHeight="1"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row>
    <row r="605" spans="1:48" ht="12" customHeight="1"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row>
    <row r="606" spans="1:48" ht="12" customHeight="1"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row>
    <row r="607" spans="1:48" ht="12" customHeight="1"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row>
    <row r="608" spans="1:48" ht="12" customHeight="1"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row>
    <row r="609" spans="1:48" ht="12" customHeight="1"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row>
    <row r="610" spans="1:48" ht="12" customHeight="1"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row>
    <row r="611" spans="1:48" ht="12" customHeight="1"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row>
    <row r="612" spans="1:48" ht="12" customHeight="1"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row>
    <row r="613" spans="1:48" ht="12" customHeight="1"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row>
    <row r="614" spans="1:48" ht="12" customHeight="1"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row>
    <row r="615" spans="1:48" ht="12" customHeight="1"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row>
    <row r="616" spans="1:48" ht="12" customHeight="1"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row>
    <row r="617" spans="1:48" ht="12" customHeight="1"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row>
    <row r="618" spans="1:48" ht="12" customHeight="1"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row>
    <row r="619" spans="1:48" ht="12" customHeight="1"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row>
    <row r="620" spans="1:48" ht="12" customHeight="1"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row>
    <row r="621" spans="1:48" ht="12" customHeight="1"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row>
    <row r="622" spans="1:48" ht="12" customHeight="1"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row>
    <row r="623" spans="1:48" ht="12" customHeight="1"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row>
    <row r="624" spans="1:48" ht="12" customHeight="1"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row>
    <row r="625" spans="1:48" ht="12" customHeight="1"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row>
    <row r="626" spans="1:48" ht="12" customHeight="1"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row>
    <row r="627" spans="1:48" ht="12" customHeight="1"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row>
    <row r="628" spans="1:48" ht="12" customHeight="1"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row>
    <row r="629" spans="1:48" ht="12" customHeight="1"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row>
    <row r="630" spans="1:48" ht="12" customHeight="1"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row>
    <row r="631" spans="1:48" ht="12" customHeight="1"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row>
    <row r="632" spans="1:48" ht="12" customHeight="1"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row>
    <row r="633" spans="1:48" ht="12" customHeight="1"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row>
    <row r="634" spans="1:48" ht="12" customHeight="1"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row>
    <row r="635" spans="1:48" ht="12" customHeight="1"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row>
    <row r="636" spans="1:48" ht="12" customHeight="1"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row>
    <row r="637" spans="1:48" ht="12" customHeight="1"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row>
    <row r="638" spans="1:48" ht="12" customHeight="1"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row>
    <row r="639" spans="1:48" ht="12" customHeight="1"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row>
    <row r="640" spans="1:48" ht="12" customHeight="1"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row>
    <row r="641" spans="1:48" ht="12" customHeight="1"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row>
    <row r="642" spans="1:48" ht="12" customHeight="1"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row>
    <row r="643" spans="1:48" ht="12" customHeight="1"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row>
    <row r="644" spans="1:48" ht="12" customHeight="1"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row>
    <row r="645" spans="1:48" ht="12" customHeight="1"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row>
    <row r="646" spans="1:48" ht="12" customHeight="1"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row>
    <row r="647" spans="1:48" ht="12" customHeight="1"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row>
    <row r="648" spans="1:48" ht="12" customHeight="1"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row>
    <row r="649" spans="1:48" ht="12" customHeight="1"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row>
    <row r="650" spans="1:48" ht="12" customHeight="1"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row>
    <row r="651" spans="1:48" ht="12" customHeight="1"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row>
    <row r="652" spans="1:48" ht="12" customHeight="1"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row>
    <row r="653" spans="1:48" ht="12" customHeight="1"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row>
    <row r="654" spans="1:48" ht="12" customHeight="1"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row>
    <row r="655" spans="1:48" ht="12" customHeight="1"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row>
    <row r="656" spans="1:48" ht="12" customHeight="1"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row>
    <row r="657" spans="1:48" ht="12" customHeight="1"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row>
    <row r="658" spans="1:48" ht="12" customHeight="1"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row>
    <row r="659" spans="1:48" ht="12" customHeight="1"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row>
    <row r="660" spans="1:48" ht="12" customHeight="1"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row>
    <row r="661" spans="1:48" ht="12" customHeight="1"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row>
    <row r="662" spans="1:48" ht="12" customHeight="1"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row>
    <row r="663" spans="1:48" ht="12" customHeight="1"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row>
    <row r="664" spans="1:48" ht="12" customHeight="1"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row>
    <row r="665" spans="1:48" ht="12" customHeight="1"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row>
    <row r="666" spans="1:48" ht="12" customHeight="1"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row>
    <row r="667" spans="1:48" ht="12" customHeight="1"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row>
    <row r="668" spans="1:48" ht="12" customHeight="1"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row>
    <row r="669" spans="1:48" ht="12" customHeight="1"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row>
    <row r="670" spans="1:48" ht="12" customHeight="1"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row>
    <row r="671" spans="1:48" ht="12" customHeight="1"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row>
    <row r="672" spans="1:48" ht="12" customHeight="1"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row>
    <row r="673" spans="1:48" ht="12" customHeight="1"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row>
    <row r="674" spans="1:48" ht="12" customHeight="1"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row>
    <row r="675" spans="1:48" ht="12" customHeight="1"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row>
    <row r="676" spans="1:48" ht="12" customHeight="1"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row>
    <row r="677" spans="1:48" ht="12" customHeight="1"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row>
    <row r="678" spans="1:48" ht="12" customHeight="1"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row>
    <row r="679" spans="1:48" ht="12" customHeight="1"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row>
    <row r="680" spans="1:48" ht="12" customHeight="1"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row>
    <row r="681" spans="1:48" ht="12" customHeight="1"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row>
    <row r="682" spans="1:48" ht="12" customHeight="1"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row>
    <row r="683" spans="1:48" ht="12" customHeight="1"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row>
    <row r="684" spans="1:48" ht="12" customHeight="1"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row>
    <row r="685" spans="1:48" ht="12" customHeight="1"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row>
    <row r="686" spans="1:48" ht="12" customHeight="1"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row>
    <row r="687" spans="1:48" ht="12" customHeight="1"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row>
    <row r="688" spans="1:48" ht="12" customHeight="1"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row>
    <row r="689" spans="1:48" ht="12" customHeight="1"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row>
    <row r="690" spans="1:48" ht="12" customHeight="1"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row>
    <row r="691" spans="1:48" ht="12" customHeight="1"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row>
    <row r="692" spans="1:48" ht="12" customHeight="1"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row>
    <row r="693" spans="1:48" ht="12" customHeight="1"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row>
    <row r="694" spans="1:48" ht="12" customHeight="1"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row>
    <row r="695" spans="1:48" ht="12" customHeight="1"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row>
    <row r="696" spans="1:48" ht="12" customHeight="1"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row>
    <row r="697" spans="1:48" ht="12" customHeight="1"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row>
    <row r="698" spans="1:48" ht="12" customHeight="1"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row>
    <row r="699" spans="1:48" ht="12" customHeight="1"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row>
    <row r="700" spans="1:48" ht="12" customHeight="1"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row>
    <row r="701" spans="1:48" ht="12" customHeight="1"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row>
    <row r="702" spans="1:48" ht="12" customHeight="1"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row>
    <row r="703" spans="1:48" ht="12" customHeight="1"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row>
    <row r="704" spans="1:48" ht="12" customHeight="1"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row>
    <row r="705" spans="1:48" ht="12" customHeight="1"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row>
    <row r="706" spans="1:48" ht="12" customHeight="1"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row>
    <row r="707" spans="1:48" ht="12" customHeight="1"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row>
    <row r="708" spans="1:48" ht="12" customHeight="1"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row>
    <row r="709" spans="1:48" ht="12" customHeight="1"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row>
    <row r="710" spans="1:48" ht="12" customHeight="1"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row>
    <row r="711" spans="1:48" ht="12" customHeight="1"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row>
    <row r="712" spans="1:48" ht="12" customHeight="1"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row>
    <row r="713" spans="1:48" ht="12" customHeight="1"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row>
    <row r="714" spans="1:48" ht="12" customHeight="1"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row>
    <row r="715" spans="1:48" ht="12" customHeight="1"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row>
    <row r="716" spans="1:48" ht="12" customHeight="1"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row>
    <row r="717" spans="1:48" ht="12" customHeight="1"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row>
    <row r="718" spans="1:48" ht="12" customHeight="1"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row>
    <row r="719" spans="1:48" ht="12" customHeight="1"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row>
    <row r="720" spans="1:48" ht="12" customHeight="1"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row>
    <row r="721" spans="1:48" ht="12" customHeight="1"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row>
    <row r="722" spans="1:48" ht="12" customHeight="1"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row>
    <row r="723" spans="1:48" ht="12" customHeight="1"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row>
    <row r="724" spans="1:48" ht="12" customHeight="1"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row>
    <row r="725" spans="1:48" ht="12" customHeight="1"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row>
    <row r="726" spans="1:48" ht="12" customHeight="1"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row>
    <row r="727" spans="1:48" ht="12" customHeight="1"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row>
    <row r="728" spans="1:48" ht="12" customHeight="1"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row>
    <row r="729" spans="1:48" ht="12" customHeight="1"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row>
    <row r="730" spans="1:48" ht="12" customHeight="1"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row>
    <row r="731" spans="1:48" ht="12" customHeight="1"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row>
    <row r="732" spans="1:48" ht="12" customHeight="1"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row>
    <row r="733" spans="1:48" ht="12" customHeight="1"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row>
    <row r="734" spans="1:48" ht="12" customHeight="1"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row>
    <row r="735" spans="1:48" ht="12" customHeight="1"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row>
    <row r="736" spans="1:48" ht="12" customHeight="1"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row>
    <row r="737" spans="1:48" ht="12" customHeight="1"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row>
    <row r="738" spans="1:48" ht="12" customHeight="1"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row>
    <row r="739" spans="1:48" ht="12" customHeight="1"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row>
    <row r="740" spans="1:48" ht="12" customHeight="1"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row>
    <row r="741" spans="1:48" ht="12" customHeight="1"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row>
    <row r="742" spans="1:48" ht="12" customHeight="1"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row>
    <row r="743" spans="1:48" ht="12" customHeight="1"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row>
    <row r="744" spans="1:48" ht="12" customHeight="1"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row>
    <row r="745" spans="1:48" ht="12" customHeight="1"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row>
    <row r="746" spans="1:48" ht="12" customHeight="1"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row>
    <row r="747" spans="1:48" ht="12" customHeight="1"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row>
    <row r="748" spans="1:48" ht="12" customHeight="1"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row>
    <row r="749" spans="1:48" ht="12" customHeight="1"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row>
    <row r="750" spans="1:48" ht="12" customHeight="1"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row>
    <row r="751" spans="1:48" ht="12" customHeight="1"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row>
    <row r="752" spans="1:48" ht="12" customHeight="1"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row>
    <row r="753" spans="1:48" ht="12" customHeight="1"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row>
    <row r="754" spans="1:48" ht="12" customHeight="1"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row>
    <row r="755" spans="1:48" ht="12" customHeight="1"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row>
    <row r="756" spans="1:48" ht="12" customHeight="1"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row>
    <row r="757" spans="1:48" ht="12" customHeight="1"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row>
    <row r="758" spans="1:48" ht="12" customHeight="1"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row>
    <row r="759" spans="1:48" ht="12" customHeight="1"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row>
    <row r="760" spans="1:48" ht="12" customHeight="1"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row>
    <row r="761" spans="1:48" ht="12" customHeight="1"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row>
    <row r="762" spans="1:48" ht="12" customHeight="1"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row>
    <row r="763" spans="1:48" ht="12" customHeight="1"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row>
    <row r="764" spans="1:48" ht="12" customHeight="1"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row>
    <row r="765" spans="1:48" ht="12" customHeight="1"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row>
    <row r="766" spans="1:48" ht="12" customHeight="1"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row>
    <row r="767" spans="1:48" ht="12" customHeight="1"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row>
    <row r="768" spans="1:48" ht="12" customHeight="1"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row>
    <row r="769" spans="1:48" ht="12" customHeight="1"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row>
    <row r="770" spans="1:48" ht="12" customHeight="1"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row>
    <row r="771" spans="1:48" ht="12" customHeight="1"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row>
    <row r="772" spans="1:48" ht="12" customHeight="1"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row>
    <row r="773" spans="1:48" ht="12" customHeight="1"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row>
    <row r="774" spans="1:48" ht="12" customHeight="1"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row>
    <row r="775" spans="1:48" ht="12" customHeight="1"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row>
    <row r="776" spans="1:48" ht="12" customHeight="1"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row>
    <row r="777" spans="1:48" ht="12" customHeight="1"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row>
    <row r="778" spans="1:48" ht="12" customHeight="1"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row>
    <row r="779" spans="1:48" ht="12" customHeight="1"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row>
    <row r="780" spans="1:48" ht="12" customHeight="1"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row>
    <row r="781" spans="1:48" ht="12" customHeight="1"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row>
    <row r="782" spans="1:48" ht="12" customHeight="1"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row>
    <row r="783" spans="1:48" ht="12" customHeight="1"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row>
    <row r="784" spans="1:48" ht="12" customHeight="1"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row>
    <row r="785" spans="1:48" ht="12" customHeight="1"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row>
    <row r="786" spans="1:48" ht="12" customHeight="1"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row>
    <row r="787" spans="1:48" ht="12" customHeight="1"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row>
    <row r="788" spans="1:48" ht="12" customHeight="1"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row>
    <row r="789" spans="1:48" ht="12" customHeight="1"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row>
    <row r="790" spans="1:48" ht="12" customHeight="1"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row>
    <row r="791" spans="1:48" ht="12" customHeight="1"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row>
    <row r="792" spans="1:48" ht="12" customHeight="1"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row>
    <row r="793" spans="1:48" ht="12" customHeight="1"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row>
    <row r="794" spans="1:48" ht="12" customHeight="1"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row>
    <row r="795" spans="1:48" ht="12" customHeight="1"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row>
    <row r="796" spans="1:48" ht="12" customHeight="1"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row>
    <row r="797" spans="1:48" ht="12" customHeight="1"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row>
    <row r="798" spans="1:48" ht="12" customHeight="1"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row>
    <row r="799" spans="1:48" ht="12" customHeight="1"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row>
    <row r="800" spans="1:48" ht="12" customHeight="1"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row>
    <row r="801" spans="1:48" ht="12" customHeight="1"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row>
    <row r="802" spans="1:48" ht="12" customHeight="1"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row>
    <row r="803" spans="1:48" ht="12" customHeight="1"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row>
    <row r="804" spans="1:48" ht="12" customHeight="1"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row>
    <row r="805" spans="1:48" ht="12" customHeight="1"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row>
    <row r="806" spans="1:48" ht="12" customHeight="1"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row>
    <row r="807" spans="1:48" ht="12" customHeight="1"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row>
    <row r="808" spans="1:48" ht="12" customHeight="1"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row>
    <row r="809" spans="1:48" ht="12" customHeight="1"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row>
    <row r="810" spans="1:48" ht="12" customHeight="1"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row>
    <row r="811" spans="1:48" ht="12" customHeight="1"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row>
    <row r="812" spans="1:48" ht="12" customHeight="1"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row>
    <row r="813" spans="1:48" ht="12" customHeight="1"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row>
    <row r="814" spans="1:48" ht="12" customHeight="1"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row>
    <row r="815" spans="1:48" ht="12" customHeight="1"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row>
    <row r="816" spans="1:48" ht="12" customHeight="1"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row>
    <row r="817" spans="1:48" ht="12" customHeight="1"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row>
    <row r="818" spans="1:48" ht="12" customHeight="1"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row>
    <row r="819" spans="1:48" ht="12" customHeight="1"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row>
    <row r="820" spans="1:48" ht="12" customHeight="1"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row>
    <row r="821" spans="1:48" ht="12" customHeight="1"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row>
    <row r="822" spans="1:48" ht="12" customHeight="1"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row>
    <row r="823" spans="1:48" ht="12" customHeight="1"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row>
    <row r="824" spans="1:48" ht="12" customHeight="1"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row>
    <row r="825" spans="1:48" ht="12" customHeight="1"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row>
    <row r="826" spans="1:48" ht="12" customHeight="1"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row>
    <row r="827" spans="1:48" ht="12" customHeight="1"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row>
    <row r="828" spans="1:48" ht="12" customHeight="1"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row>
    <row r="829" spans="1:48" ht="12" customHeight="1"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row>
    <row r="830" spans="1:48" ht="12" customHeight="1"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row>
    <row r="831" spans="1:48" ht="12" customHeight="1"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row>
    <row r="832" spans="1:48" ht="12" customHeight="1"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row>
    <row r="833" spans="1:48" ht="12" customHeight="1"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row>
    <row r="834" spans="1:48" ht="12" customHeight="1"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row>
    <row r="835" spans="1:48" ht="12" customHeight="1"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row>
    <row r="836" spans="1:48" ht="12" customHeight="1"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row>
    <row r="837" spans="1:48" ht="12" customHeight="1"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row>
    <row r="838" spans="1:48" ht="12" customHeight="1"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row>
    <row r="839" spans="1:48" ht="12" customHeight="1"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row>
    <row r="840" spans="1:48" ht="12" customHeight="1"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row>
    <row r="841" spans="1:48" ht="12" customHeight="1"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row>
    <row r="842" spans="1:48" ht="12" customHeight="1"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row>
    <row r="843" spans="1:48" ht="12" customHeight="1"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row>
    <row r="844" spans="1:48" ht="12" customHeight="1"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row>
    <row r="845" spans="1:48" ht="12" customHeight="1"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row>
    <row r="846" spans="1:48" ht="12" customHeight="1"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row>
    <row r="847" spans="1:48" ht="12" customHeight="1"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row>
    <row r="848" spans="1:48" ht="12" customHeight="1"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row>
    <row r="849" spans="1:48" ht="12" customHeight="1"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row>
    <row r="850" spans="1:48" ht="12" customHeight="1"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row>
    <row r="851" spans="1:48" ht="12" customHeight="1"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row>
    <row r="852" spans="1:48" ht="12" customHeight="1"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row>
    <row r="853" spans="1:48" ht="12" customHeight="1"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row>
    <row r="854" spans="1:48" ht="12" customHeight="1"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row>
    <row r="855" spans="1:48" ht="12" customHeight="1"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row>
    <row r="856" spans="1:48" ht="12" customHeight="1"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row>
    <row r="857" spans="1:48" ht="12" customHeight="1"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row>
    <row r="858" spans="1:48" ht="12" customHeight="1"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row>
    <row r="859" spans="1:48" ht="12" customHeight="1"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row>
    <row r="860" spans="1:48" ht="12" customHeight="1"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row>
    <row r="861" spans="1:48" ht="12" customHeight="1"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row>
    <row r="862" spans="1:48" ht="12" customHeight="1"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row>
    <row r="863" spans="1:48" ht="12" customHeight="1"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row>
    <row r="864" spans="1:48" ht="12" customHeight="1"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row>
    <row r="865" spans="1:48" ht="12" customHeight="1"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row>
    <row r="866" spans="1:48" ht="12" customHeight="1"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row>
    <row r="867" spans="1:48" ht="12" customHeight="1"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row>
    <row r="868" spans="1:48" ht="12" customHeight="1"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row>
    <row r="869" spans="1:48" ht="12" customHeight="1"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row>
    <row r="870" spans="1:48" ht="12" customHeight="1"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row>
    <row r="871" spans="1:48" ht="12" customHeight="1"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row>
    <row r="872" spans="1:48" ht="12" customHeight="1"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row>
    <row r="873" spans="1:48" ht="12" customHeight="1"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row>
    <row r="874" spans="1:48" ht="12" customHeight="1"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row>
    <row r="875" spans="1:48" ht="12" customHeight="1"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row>
    <row r="876" spans="1:48" ht="12" customHeight="1"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row>
    <row r="877" spans="1:48" ht="12" customHeight="1"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row>
    <row r="878" spans="1:48" ht="12" customHeight="1"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row>
    <row r="879" spans="1:48" ht="12" customHeight="1"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row>
    <row r="880" spans="1:48" ht="12" customHeight="1"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row>
    <row r="881" spans="1:48" ht="12" customHeight="1"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row>
    <row r="882" spans="1:48" ht="12" customHeight="1"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row>
    <row r="883" spans="1:48" ht="12" customHeight="1"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row>
    <row r="884" spans="1:48" ht="12" customHeight="1"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row>
    <row r="885" spans="1:48" ht="12" customHeight="1"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row>
    <row r="886" spans="1:48" ht="12" customHeight="1"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row>
    <row r="887" spans="1:48" ht="12" customHeight="1"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row>
    <row r="888" spans="1:48" ht="12" customHeight="1"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row>
    <row r="889" spans="1:48" ht="12" customHeight="1"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row>
    <row r="890" spans="1:48" ht="12" customHeight="1"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row>
    <row r="891" spans="1:48" ht="12" customHeight="1"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row>
    <row r="892" spans="1:48" ht="12" customHeight="1"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row>
    <row r="893" spans="1:48" ht="12" customHeight="1"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row>
    <row r="894" spans="1:48" ht="12" customHeight="1"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row>
    <row r="895" spans="1:48" ht="12" customHeight="1"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row>
    <row r="896" spans="1:48" ht="12" customHeight="1"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row>
    <row r="897" spans="1:48" ht="12" customHeight="1"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row>
    <row r="898" spans="1:48" ht="12" customHeight="1"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row>
    <row r="899" spans="1:48" ht="12" customHeight="1"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row>
    <row r="900" spans="1:48" ht="12" customHeight="1"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row>
    <row r="901" spans="1:48" ht="12" customHeight="1"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row>
    <row r="902" spans="1:48" ht="12" customHeight="1"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row>
    <row r="903" spans="1:48" ht="12" customHeight="1"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row>
    <row r="904" spans="1:48" ht="12" customHeight="1"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row>
    <row r="905" spans="1:48" ht="12" customHeight="1"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row>
    <row r="906" spans="1:48" ht="12" customHeight="1"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row>
    <row r="907" spans="1:48" ht="12" customHeight="1"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row>
    <row r="908" spans="1:48" ht="12" customHeight="1"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row>
    <row r="909" spans="1:48" ht="12" customHeight="1"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row>
    <row r="910" spans="1:48" ht="12" customHeight="1"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row>
    <row r="911" spans="1:48" ht="12" customHeight="1"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row>
    <row r="912" spans="1:48" ht="12" customHeight="1"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row>
    <row r="913" spans="1:48" ht="12" customHeight="1"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row>
    <row r="914" spans="1:48" ht="12" customHeight="1"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row>
    <row r="915" spans="1:48" ht="12" customHeight="1"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row>
    <row r="916" spans="1:48" ht="12" customHeight="1"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row>
    <row r="917" spans="1:48" ht="12" customHeight="1"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row>
    <row r="918" spans="1:48" ht="12" customHeight="1"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row>
    <row r="919" spans="1:48" ht="12" customHeight="1"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row>
    <row r="920" spans="1:48" ht="12" customHeight="1"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row>
    <row r="921" spans="1:48" ht="12" customHeight="1"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row>
    <row r="922" spans="1:48" ht="12" customHeight="1"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row>
    <row r="923" spans="1:48" ht="12" customHeight="1"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row>
    <row r="924" spans="1:48" ht="12" customHeight="1"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row>
    <row r="925" spans="1:48" ht="12" customHeight="1"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row>
    <row r="926" spans="1:48" ht="12" customHeight="1"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row>
    <row r="927" spans="1:48" ht="12" customHeight="1"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row>
    <row r="928" spans="1:48" ht="12" customHeight="1"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row>
    <row r="929" spans="1:48" ht="12" customHeight="1"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row>
    <row r="930" spans="1:48" ht="12" customHeight="1"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row>
    <row r="931" spans="1:48" ht="12" customHeight="1"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row>
    <row r="932" spans="1:48" ht="12" customHeight="1"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row>
    <row r="933" spans="1:48" ht="12" customHeight="1"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row>
    <row r="934" spans="1:48" ht="12" customHeight="1"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row>
    <row r="935" spans="1:48" ht="12" customHeight="1"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row>
    <row r="936" spans="1:48" ht="12" customHeight="1"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row>
    <row r="937" spans="1:48" ht="12" customHeight="1"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row>
    <row r="938" spans="1:48" ht="12" customHeight="1"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row>
    <row r="939" spans="1:48" ht="12" customHeight="1"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row>
    <row r="940" spans="1:48" ht="12" customHeight="1"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row>
    <row r="941" spans="1:48" ht="12" customHeight="1"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row>
    <row r="942" spans="1:48" ht="12" customHeight="1"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row>
    <row r="943" spans="1:48" ht="12" customHeight="1"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row>
    <row r="944" spans="1:48" ht="12" customHeight="1"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row>
    <row r="945" spans="1:48" ht="12" customHeight="1"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row>
    <row r="946" spans="1:48" ht="12" customHeight="1"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row>
    <row r="947" spans="1:48" ht="12" customHeight="1"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row>
    <row r="948" spans="1:48" ht="12" customHeight="1"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row>
    <row r="949" spans="1:48" ht="12" customHeight="1"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row>
    <row r="950" spans="1:48" ht="12" customHeight="1"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row>
    <row r="951" spans="1:48" ht="12" customHeight="1"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row>
    <row r="952" spans="1:48" ht="12" customHeight="1"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row>
    <row r="953" spans="1:48" ht="12" customHeight="1"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row>
    <row r="954" spans="1:48" ht="12" customHeight="1"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row>
    <row r="955" spans="1:48" ht="12" customHeight="1"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row>
    <row r="956" spans="1:48" ht="12" customHeight="1"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row>
    <row r="957" spans="1:48" ht="12" customHeight="1"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row>
    <row r="958" spans="1:48" ht="12" customHeight="1"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row>
    <row r="959" spans="1:48" ht="12" customHeight="1"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row>
    <row r="960" spans="1:48" ht="12" customHeight="1"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row>
    <row r="961" spans="1:48" ht="12" customHeight="1"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row>
    <row r="962" spans="1:48" ht="12" customHeight="1"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row>
    <row r="963" spans="1:48" ht="12" customHeight="1"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row>
    <row r="964" spans="1:48" ht="12" customHeight="1"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row>
    <row r="965" spans="1:48" ht="12" customHeight="1"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row>
    <row r="966" spans="1:48" ht="12" customHeight="1"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row>
    <row r="967" spans="1:48" ht="12" customHeight="1"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row>
    <row r="968" spans="1:48" ht="12" customHeight="1"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row>
    <row r="969" spans="1:48" ht="12" customHeight="1"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row>
    <row r="970" spans="1:48" ht="12" customHeight="1"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row>
    <row r="971" spans="1:48" ht="12" customHeight="1"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row>
    <row r="972" spans="1:48" ht="12" customHeight="1"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row>
    <row r="973" spans="1:48" ht="12" customHeight="1"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row>
    <row r="974" spans="1:48" ht="12" customHeight="1"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row>
    <row r="975" spans="1:48" ht="12" customHeight="1"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row>
    <row r="976" spans="1:48" ht="12" customHeight="1"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row>
    <row r="977" spans="1:48" ht="12" customHeight="1"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row>
    <row r="978" spans="1:48" ht="12" customHeight="1"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row>
    <row r="979" spans="1:48" ht="12" customHeight="1"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row>
    <row r="980" spans="1:48" ht="12" customHeight="1"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row>
    <row r="981" spans="1:48" ht="12" customHeight="1"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row>
    <row r="982" spans="1:48" ht="12" customHeight="1"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row>
    <row r="983" spans="1:48" ht="12" customHeight="1"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row>
    <row r="984" spans="1:48" ht="12" customHeight="1"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row>
    <row r="985" spans="1:48" ht="12" customHeight="1"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row>
    <row r="986" spans="1:48" ht="12" customHeight="1"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row>
    <row r="987" spans="1:48" ht="12" customHeight="1"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row>
    <row r="988" spans="1:48" ht="12" customHeight="1"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row>
    <row r="989" spans="1:48" ht="12" customHeight="1"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row>
    <row r="990" spans="1:48" ht="12" customHeight="1"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row>
    <row r="991" spans="1:48" ht="12" customHeight="1"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row>
    <row r="992" spans="1:48" ht="12" customHeight="1"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row>
    <row r="993" spans="1:48" ht="12" customHeight="1"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row>
    <row r="994" spans="1:48" ht="12" customHeight="1"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row>
    <row r="995" spans="1:48" ht="12" customHeight="1"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row>
    <row r="996" spans="1:48" ht="12" customHeight="1"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row>
    <row r="997" spans="1:48" ht="12" customHeight="1"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row>
    <row r="998" spans="1:48" ht="12" customHeight="1"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row>
    <row r="999" spans="1:48" ht="12" customHeight="1"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row>
    <row r="1000" spans="1:48" ht="12" customHeight="1"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row>
    <row r="1001" spans="1:48" ht="12" customHeight="1"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row>
    <row r="1002" spans="1:48" ht="12" customHeight="1"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row>
    <row r="1003" spans="1:48" ht="12" customHeight="1"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row>
    <row r="1004" spans="1:48" ht="12" customHeight="1"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row>
    <row r="1005" spans="1:48" ht="12" customHeight="1"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row>
    <row r="1006" spans="1:48" ht="12" customHeight="1"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row>
    <row r="1007" spans="1:48" ht="12" customHeight="1"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row>
    <row r="1008" spans="1:48" ht="12" customHeight="1"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row>
    <row r="1009" spans="1:48" ht="12" customHeight="1"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row>
    <row r="1010" spans="1:48" ht="12" customHeight="1"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row>
    <row r="1011" spans="1:48" ht="12" customHeight="1"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row>
    <row r="1012" spans="1:48" ht="12" customHeight="1"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row>
    <row r="1013" spans="1:48" ht="12" customHeight="1"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row>
    <row r="1014" spans="1:48" ht="12" customHeight="1"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row>
    <row r="1015" spans="1:48" ht="12" customHeight="1"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row>
    <row r="1016" spans="1:48" ht="12" customHeight="1"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row>
    <row r="1017" spans="1:48" ht="12" customHeight="1"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row>
    <row r="1018" spans="1:48" ht="12" customHeight="1"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row>
    <row r="1019" spans="1:48" ht="12" customHeight="1"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row>
    <row r="1020" spans="1:48" ht="12" customHeight="1"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row>
    <row r="1021" spans="1:48" ht="12" customHeight="1"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row>
    <row r="1022" spans="1:48" ht="12" customHeight="1"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row>
    <row r="1023" spans="1:48" ht="12" customHeight="1"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row>
    <row r="1024" spans="1:48" ht="12" customHeight="1"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row>
    <row r="1025" spans="1:48" ht="12" customHeight="1"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row>
    <row r="1026" spans="1:48" ht="12" customHeight="1"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row>
    <row r="1027" spans="1:48" ht="12" customHeight="1"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row>
    <row r="1028" spans="1:48" ht="12" customHeight="1"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row>
    <row r="1029" spans="1:48" ht="12" customHeight="1"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row>
    <row r="1030" spans="1:48" ht="12" customHeight="1"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row>
    <row r="1031" spans="1:48" ht="12" customHeight="1"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row>
    <row r="1032" spans="1:48" ht="12" customHeight="1"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row>
    <row r="1033" spans="1:48" ht="12" customHeight="1"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row>
    <row r="1034" spans="1:48" ht="12" customHeight="1"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row>
    <row r="1035" spans="1:48" ht="12" customHeight="1"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row>
    <row r="1036" spans="1:48" ht="12" customHeight="1"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row>
    <row r="1037" spans="1:48" ht="12" customHeight="1"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row>
    <row r="1038" spans="1:48" ht="12" customHeight="1"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row>
    <row r="1039" spans="1:48" ht="12" customHeight="1"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row>
    <row r="1040" spans="1:48" ht="12" customHeight="1"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row>
    <row r="1041" spans="1:48" ht="12" customHeight="1"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row>
    <row r="1042" spans="1:48" ht="12" customHeight="1"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row>
    <row r="1043" spans="1:48" ht="12" customHeight="1"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row>
    <row r="1044" spans="1:48" ht="12" customHeight="1"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row>
    <row r="1045" spans="1:48" ht="12" customHeight="1"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row>
    <row r="1046" spans="1:48" ht="12" customHeight="1"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row>
    <row r="1047" spans="1:48" ht="12" customHeight="1"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row>
    <row r="1048" spans="1:48" ht="12" customHeight="1"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row>
    <row r="1049" spans="1:48" ht="12" customHeight="1"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row>
    <row r="1050" spans="1:48" ht="12" customHeight="1"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row>
    <row r="1051" spans="1:48" ht="12" customHeight="1"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row>
    <row r="1052" spans="1:48" ht="12" customHeight="1"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row>
    <row r="1053" spans="1:48" ht="12" customHeight="1"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row>
    <row r="1054" spans="1:48" ht="12" customHeight="1"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row>
    <row r="1055" spans="1:48" ht="12" customHeight="1"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row>
    <row r="1056" spans="1:48" ht="12" customHeight="1"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row>
    <row r="1057" spans="1:48" ht="12" customHeight="1"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row>
    <row r="1058" spans="1:48" ht="12" customHeight="1"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row>
    <row r="1059" spans="1:48" ht="12" customHeight="1"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row>
    <row r="1060" spans="1:48" ht="12" customHeight="1"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row>
    <row r="1061" spans="1:48" ht="12" customHeight="1"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row>
    <row r="1062" spans="1:48" ht="12" customHeight="1"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row>
    <row r="1063" spans="1:48" ht="12" customHeight="1"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row>
    <row r="1064" spans="1:48" ht="12" customHeight="1"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row>
    <row r="1065" spans="1:48" ht="12" customHeight="1"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row>
    <row r="1066" spans="1:48" ht="12" customHeight="1"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row>
    <row r="1067" spans="1:48" ht="12" customHeight="1"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row>
    <row r="1068" spans="1:48" ht="12" customHeight="1"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row>
    <row r="1069" spans="1:48" ht="12" customHeight="1"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row>
    <row r="1070" spans="1:48" ht="12" customHeight="1"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row>
    <row r="1071" spans="1:48" ht="12" customHeight="1"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row>
    <row r="1072" spans="1:48" ht="12" customHeight="1"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row>
    <row r="1073" spans="1:48" ht="12" customHeight="1"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row>
    <row r="1074" spans="1:48" ht="12" customHeight="1"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row>
    <row r="1075" spans="1:48" ht="12" customHeight="1"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row>
    <row r="1076" spans="1:48" ht="12" customHeight="1"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row>
    <row r="1077" spans="1:48" ht="12" customHeight="1"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row>
    <row r="1078" spans="1:48" ht="12" customHeight="1"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row>
    <row r="1079" spans="1:48" ht="12" customHeight="1"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row>
    <row r="1080" spans="1:48" ht="12" customHeight="1"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row>
    <row r="1081" spans="1:48" ht="12" customHeight="1"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row>
    <row r="1082" spans="1:48" ht="12" customHeight="1"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row>
    <row r="1083" spans="1:48" ht="12" customHeight="1"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row>
    <row r="1084" spans="1:48" ht="12" customHeight="1"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row>
    <row r="1085" spans="1:48" ht="12" customHeight="1"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row>
    <row r="1086" spans="1:48" ht="12" customHeight="1"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row>
    <row r="1087" spans="1:48" ht="12" customHeight="1"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row>
    <row r="1088" spans="1:48" ht="12" customHeight="1"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row>
    <row r="1089" spans="1:48" ht="12" customHeight="1"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row>
    <row r="1090" spans="1:48" ht="12" customHeight="1"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row>
    <row r="1091" spans="1:48" ht="12" customHeight="1"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row>
    <row r="1092" spans="1:48" ht="12" customHeight="1"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row>
    <row r="1093" spans="1:48" ht="12" customHeight="1"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row>
    <row r="1094" spans="1:48" ht="12" customHeight="1"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row>
    <row r="1095" spans="1:48" ht="12" customHeight="1"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row>
    <row r="1096" spans="1:48" ht="12" customHeight="1"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row>
    <row r="1097" spans="1:48" ht="12" customHeight="1"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row>
    <row r="1098" spans="1:48" ht="12" customHeight="1"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row>
    <row r="1099" spans="1:48" ht="12" customHeight="1"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row>
    <row r="1100" spans="1:48" ht="12" customHeight="1"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row>
    <row r="1101" spans="1:48" ht="12" customHeight="1"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row>
    <row r="1102" spans="1:48" ht="12" customHeight="1"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row>
    <row r="1103" spans="1:48" ht="12" customHeight="1"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row>
    <row r="1104" spans="1:48" ht="12" customHeight="1"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row>
    <row r="1105" spans="1:48" ht="12" customHeight="1"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row>
    <row r="1106" spans="1:48" ht="12"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row>
    <row r="1107" spans="1:48" ht="12" customHeight="1"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row>
    <row r="1108" spans="1:48" ht="12" customHeight="1"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row>
    <row r="1109" spans="1:48" ht="12"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row>
    <row r="1110" spans="1:48" ht="12" customHeight="1"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row>
    <row r="1111" spans="1:48" ht="12" customHeight="1"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row>
    <row r="1112" spans="1:48" ht="12" customHeight="1"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row>
    <row r="1113" spans="1:48" ht="12" customHeight="1"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row>
    <row r="1114" spans="1:48" ht="12" customHeight="1"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row>
    <row r="1115" spans="1:48" ht="12" customHeight="1"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row>
    <row r="1116" spans="1:48" ht="12" customHeight="1"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row>
    <row r="1117" spans="1:48" ht="12" customHeight="1"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row>
    <row r="1118" spans="1:48" ht="12" customHeight="1"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row>
    <row r="1119" spans="1:48" ht="12" customHeight="1"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row>
    <row r="1120" spans="1:48" ht="12" customHeight="1"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row>
    <row r="1121" spans="1:48" ht="12" customHeight="1"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row>
    <row r="1122" spans="1:48" ht="12" customHeight="1"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row>
    <row r="1123" spans="1:48" ht="12" customHeight="1"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row>
    <row r="1124" spans="1:48" ht="12" customHeight="1"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row>
    <row r="1125" spans="1:48" ht="12" customHeight="1"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row>
    <row r="1126" spans="1:48" ht="12" customHeight="1"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row>
    <row r="1127" spans="1:48" ht="12" customHeight="1"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row>
    <row r="1128" spans="1:48" ht="12" customHeight="1"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row>
    <row r="1129" spans="1:48" ht="12" customHeight="1"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row>
    <row r="1130" spans="1:48" ht="12" customHeight="1"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row>
    <row r="1131" spans="1:48" ht="12" customHeight="1"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row>
    <row r="1132" spans="1:48" ht="12" customHeight="1"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row>
    <row r="1133" spans="1:48" ht="12" customHeight="1"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row>
    <row r="1134" spans="1:48" ht="12" customHeight="1"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row>
    <row r="1135" spans="1:48" ht="12" customHeight="1"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row>
    <row r="1136" spans="1:48" ht="12" customHeight="1"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row>
    <row r="1137" spans="1:48" ht="12" customHeight="1"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row>
    <row r="1138" spans="1:48" ht="12" customHeight="1"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row>
    <row r="1139" spans="1:48" ht="12" customHeight="1"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row>
    <row r="1140" spans="1:48" ht="12" customHeight="1"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row>
    <row r="1141" spans="1:48" ht="12" customHeight="1"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row>
    <row r="1142" spans="1:48" ht="12" customHeight="1"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row>
    <row r="1143" spans="1:48" ht="12" customHeight="1"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row>
    <row r="1144" spans="1:48" ht="12" customHeight="1"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row>
    <row r="1145" spans="1:48" ht="12" customHeight="1"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row>
    <row r="1146" spans="1:48" ht="12" customHeight="1"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row>
    <row r="1147" spans="1:48" ht="12" customHeight="1"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row>
    <row r="1148" spans="1:48" ht="12" customHeight="1"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row>
    <row r="1149" spans="1:48" ht="12" customHeight="1"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row>
    <row r="1150" spans="1:48" ht="12" customHeight="1"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row>
    <row r="1151" spans="1:48" ht="12" customHeight="1"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row>
    <row r="1152" spans="1:48" ht="12" customHeight="1"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row>
    <row r="1153" spans="1:48" ht="12" customHeight="1"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row>
    <row r="1154" spans="1:48" ht="12" customHeight="1"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row>
    <row r="1155" spans="1:48" ht="12" customHeight="1"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row>
    <row r="1156" spans="1:48" ht="12" customHeight="1"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row>
    <row r="1157" spans="1:48" ht="12" customHeight="1"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row>
    <row r="1158" spans="1:48" ht="12" customHeight="1"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row>
    <row r="1159" spans="1:48" ht="12" customHeight="1"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row>
    <row r="1160" spans="1:48" ht="12" customHeight="1"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row>
    <row r="1161" spans="1:48" ht="12" customHeight="1"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row>
    <row r="1162" spans="1:48" ht="12" customHeight="1"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row>
    <row r="1163" spans="1:48" ht="12" customHeight="1"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row>
    <row r="1164" spans="1:48" ht="12" customHeight="1"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row>
    <row r="1165" spans="1:48" ht="12" customHeight="1"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row>
    <row r="1166" spans="1:48" ht="12" customHeight="1"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row>
    <row r="1167" spans="1:48" ht="12" customHeight="1"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row>
    <row r="1168" spans="1:48" ht="12" customHeight="1"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row>
    <row r="1169" spans="1:48" ht="12" customHeight="1"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row>
    <row r="1170" spans="1:48" ht="12" customHeight="1"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row>
    <row r="1171" spans="1:48" ht="12" customHeight="1"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row>
    <row r="1172" spans="1:48" ht="12" customHeight="1"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row>
    <row r="1173" spans="1:48" ht="12" customHeight="1"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row>
    <row r="1174" spans="1:48" ht="12" customHeight="1"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row>
    <row r="1175" spans="1:48" ht="12" customHeight="1"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row>
    <row r="1176" spans="1:48" ht="12" customHeight="1"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row>
    <row r="1177" spans="1:48" ht="12" customHeight="1"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row>
    <row r="1178" spans="1:48" ht="12" customHeight="1"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row>
    <row r="1179" spans="1:48" ht="12" customHeight="1"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row>
    <row r="1180" spans="1:48" ht="12" customHeight="1"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row>
    <row r="1181" spans="1:48" ht="12" customHeight="1"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row>
    <row r="1182" spans="1:48" ht="12" customHeight="1"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row>
    <row r="1183" spans="1:48" ht="12" customHeight="1"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row>
    <row r="1184" spans="1:48" ht="12" customHeight="1"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row>
    <row r="1185" spans="1:48" ht="12" customHeight="1"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row>
    <row r="1186" spans="1:48" ht="12" customHeight="1"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row>
    <row r="1187" spans="1:48" ht="12" customHeight="1"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row>
    <row r="1188" spans="1:48" ht="12" customHeight="1"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row>
    <row r="1189" spans="1:48" ht="12" customHeight="1"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row>
    <row r="1190" spans="1:48" ht="12" customHeight="1"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row>
    <row r="1191" spans="1:48" ht="12" customHeight="1"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row>
    <row r="1192" spans="1:48" ht="12" customHeight="1"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row>
    <row r="1193" spans="1:48" ht="12" customHeight="1"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row>
    <row r="1194" spans="1:48" ht="12" customHeight="1"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row>
    <row r="1195" spans="1:48" ht="12" customHeight="1"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row>
    <row r="1196" spans="1:48" ht="12" customHeight="1"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row>
    <row r="1197" spans="1:48" ht="12" customHeight="1"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row>
    <row r="1198" spans="1:48" ht="12" customHeight="1"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row>
    <row r="1199" spans="1:48" ht="12" customHeight="1"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row>
    <row r="1200" spans="1:48" ht="12" customHeight="1"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row>
    <row r="1201" spans="1:48" ht="12" customHeight="1"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row>
    <row r="1202" spans="1:48" ht="12" customHeight="1"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row>
    <row r="1203" spans="1:48" ht="12" customHeight="1"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row>
    <row r="1204" spans="1:48" ht="12" customHeight="1"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row>
    <row r="1205" spans="1:48" ht="12" customHeight="1"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row>
    <row r="1206" spans="1:48" ht="12" customHeight="1"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row>
    <row r="1207" spans="1:48" ht="12" customHeight="1"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row>
    <row r="1208" spans="1:48" ht="12" customHeight="1"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row>
    <row r="1209" spans="1:48" ht="12" customHeight="1"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row>
    <row r="1210" spans="1:48" ht="12" customHeight="1"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row>
    <row r="1211" spans="1:48" ht="12" customHeight="1"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row>
    <row r="1212" spans="1:48" ht="12" customHeight="1"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row>
    <row r="1213" spans="1:48" ht="12" customHeight="1"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row>
    <row r="1214" spans="1:48" ht="12" customHeight="1"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row>
    <row r="1215" spans="1:48" ht="12" customHeight="1"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row>
    <row r="1216" spans="1:48" ht="12" customHeight="1"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row>
    <row r="1217" spans="1:48" ht="12" customHeight="1"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row>
    <row r="1218" spans="1:48" ht="12" customHeight="1"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row>
    <row r="1219" spans="1:48" ht="12" customHeight="1"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row>
    <row r="1220" spans="1:48" ht="12" customHeight="1"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row>
    <row r="1221" spans="1:48" ht="12" customHeight="1"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row>
    <row r="1222" spans="1:48" ht="12" customHeight="1"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row>
    <row r="1223" spans="1:48" ht="12" customHeight="1"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row>
    <row r="1224" spans="1:48" ht="12" customHeight="1"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row>
    <row r="1225" spans="1:48" ht="12" customHeight="1"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row>
    <row r="1226" spans="1:48" ht="12" customHeight="1"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row>
    <row r="1227" spans="1:48" ht="12" customHeight="1"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row>
    <row r="1228" spans="1:48" ht="12" customHeight="1"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row>
    <row r="1229" spans="1:48" ht="12" customHeight="1"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row>
    <row r="1230" spans="1:48" ht="12" customHeight="1"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row>
    <row r="1231" spans="1:48" ht="12" customHeight="1"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row>
    <row r="1232" spans="1:48" ht="12" customHeight="1"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row>
    <row r="1233" spans="1:48" ht="12" customHeight="1"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row>
    <row r="1234" spans="1:48" ht="12" customHeight="1"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row>
    <row r="1235" spans="1:48" ht="12" customHeight="1"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row>
    <row r="1236" spans="1:48" ht="12" customHeight="1"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row>
    <row r="1237" spans="1:48" ht="12" customHeight="1"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row>
    <row r="1238" spans="1:48" ht="12" customHeight="1"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row>
    <row r="1239" spans="1:48" ht="12" customHeight="1"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row>
    <row r="1240" spans="1:48" ht="12" customHeight="1"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row>
    <row r="1241" spans="1:48" ht="12" customHeight="1"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row>
    <row r="1242" spans="1:48" ht="12" customHeight="1"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row>
    <row r="1243" spans="1:48" ht="12" customHeight="1"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row>
    <row r="1244" spans="1:48" ht="12" customHeight="1"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row>
    <row r="1245" spans="1:48" ht="12" customHeight="1"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row>
    <row r="1246" spans="1:48" ht="12" customHeight="1"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row>
    <row r="1247" spans="1:48" ht="12" customHeight="1"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row>
    <row r="1248" spans="1:48" ht="12" customHeight="1"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row>
    <row r="1249" spans="1:48" ht="12" customHeight="1"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row>
    <row r="1250" spans="1:48" ht="12" customHeight="1"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row>
    <row r="1251" spans="1:48" ht="12" customHeight="1"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row>
    <row r="1252" spans="1:48" ht="12" customHeight="1"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row>
    <row r="1253" spans="1:48" ht="12" customHeight="1"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row>
    <row r="1254" spans="1:48" ht="12" customHeight="1"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row>
    <row r="1255" spans="1:48" ht="12" customHeight="1"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row>
    <row r="1256" spans="1:48" ht="12" customHeight="1"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row>
    <row r="1257" spans="1:48" ht="12" customHeight="1"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row>
    <row r="1258" spans="1:48" ht="12" customHeight="1"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row>
    <row r="1259" spans="1:48" ht="12" customHeight="1"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row>
    <row r="1260" spans="1:48" ht="12" customHeight="1"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row>
    <row r="1261" spans="1:48" ht="12" customHeight="1"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row>
    <row r="1262" spans="1:48" ht="12" customHeight="1"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row>
    <row r="1263" spans="1:48" ht="12" customHeight="1"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row>
    <row r="1264" spans="1:48" ht="12" customHeight="1"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row>
    <row r="1265" spans="1:48" ht="12" customHeight="1"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row>
    <row r="1266" spans="1:48" ht="12" customHeight="1"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row>
    <row r="1267" spans="1:48" ht="12" customHeight="1"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row>
    <row r="1268" spans="1:48" ht="12" customHeight="1"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row>
    <row r="1269" spans="1:48" ht="12" customHeight="1"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row>
    <row r="1270" spans="1:48" ht="12" customHeight="1"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row>
    <row r="1271" spans="1:48" ht="12" customHeight="1"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row>
    <row r="1272" spans="1:48" ht="12" customHeight="1"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row>
    <row r="1273" spans="1:48" ht="12" customHeight="1"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row>
    <row r="1274" spans="1:48" ht="12" customHeight="1"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row>
    <row r="1275" spans="1:48" ht="12" customHeight="1"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row>
    <row r="1276" spans="1:48" ht="12" customHeight="1"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row>
    <row r="1277" spans="1:48" ht="12" customHeight="1"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row>
    <row r="1278" spans="1:48" ht="12" customHeight="1"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row>
    <row r="1279" spans="1:48" ht="12" customHeight="1"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row>
    <row r="1280" spans="1:48" ht="12" customHeight="1"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row>
    <row r="1281" spans="1:48" ht="12" customHeight="1"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row>
    <row r="1282" spans="1:48" ht="12" customHeight="1"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row>
    <row r="1283" spans="1:48" ht="12" customHeight="1"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row>
    <row r="1284" spans="1:48" ht="12" customHeight="1"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row>
    <row r="1285" spans="1:48" ht="12" customHeight="1"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row>
    <row r="1286" spans="1:48" ht="12" customHeight="1"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row>
    <row r="1287" spans="1:48" ht="12" customHeight="1"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row>
    <row r="1288" spans="1:48" ht="12" customHeight="1"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row>
    <row r="1289" spans="1:48" ht="12" customHeight="1"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row>
    <row r="1290" spans="1:48" ht="12" customHeight="1"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row>
    <row r="1291" spans="1:48" ht="12" customHeight="1"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row>
    <row r="1292" spans="1:48" ht="12" customHeight="1"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row>
    <row r="1293" spans="1:48" ht="12" customHeight="1"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row>
    <row r="1294" spans="1:48" ht="12" customHeight="1"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row>
    <row r="1295" spans="1:48" ht="12" customHeight="1"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row>
    <row r="1296" spans="1:48" ht="12" customHeight="1"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row>
    <row r="1297" spans="1:48" ht="12" customHeight="1"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row>
    <row r="1298" spans="1:48" ht="12" customHeight="1"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row>
    <row r="1299" spans="1:48" ht="12" customHeight="1"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row>
    <row r="1300" spans="1:48" ht="12" customHeight="1"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row>
    <row r="1301" spans="1:48" ht="12" customHeight="1"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row>
    <row r="1302" spans="1:48" ht="12" customHeight="1"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row>
    <row r="1303" spans="1:48" ht="12" customHeight="1"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row>
    <row r="1304" spans="1:48" ht="12" customHeight="1"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row>
    <row r="1305" spans="1:48" ht="12" customHeight="1"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row>
    <row r="1306" spans="1:48" ht="12" customHeight="1"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row>
    <row r="1307" spans="1:48" ht="12" customHeight="1"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row>
    <row r="1308" spans="1:48" ht="12" customHeight="1"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row>
    <row r="1309" spans="1:48" ht="12" customHeight="1"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row>
    <row r="1310" spans="1:48" ht="12" customHeight="1"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row>
    <row r="1311" spans="1:48" ht="12" customHeight="1"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row>
    <row r="1312" spans="1:48" ht="12" customHeight="1"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row>
    <row r="1313" spans="1:48" ht="12" customHeight="1"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row>
    <row r="1314" spans="1:48" ht="12" customHeight="1"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row>
    <row r="1315" spans="1:48" ht="12" customHeight="1"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row>
    <row r="1316" spans="1:48" ht="12" customHeight="1"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row>
    <row r="1317" spans="1:48" ht="12" customHeight="1"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row>
    <row r="1318" spans="1:48" ht="12" customHeight="1"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row>
    <row r="1319" spans="1:48" ht="12" customHeight="1"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row>
    <row r="1320" spans="1:48" ht="12" customHeight="1"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row>
    <row r="1321" spans="1:48" ht="12" customHeight="1"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row>
    <row r="1322" spans="1:48" ht="12" customHeight="1"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row>
    <row r="1323" spans="1:48" ht="12" customHeight="1"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row>
    <row r="1324" spans="1:48" ht="12" customHeight="1"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row>
    <row r="1325" spans="1:48" ht="12" customHeight="1"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row>
    <row r="1326" spans="1:48" ht="12" customHeight="1"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row>
    <row r="1327" spans="1:48" ht="12" customHeight="1"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row>
    <row r="1328" spans="1:48" ht="12" customHeight="1"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row>
    <row r="1329" spans="1:48" ht="12" customHeight="1"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row>
    <row r="1330" spans="1:48" ht="12" customHeight="1"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row>
    <row r="1331" spans="1:48" ht="12" customHeight="1"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row>
    <row r="1332" spans="1:48" ht="12" customHeight="1"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row>
    <row r="1333" spans="1:48" ht="12" customHeight="1"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row>
    <row r="1334" spans="1:48" ht="12" customHeight="1"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row>
    <row r="1335" spans="1:48" ht="12" customHeight="1"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row>
    <row r="1336" spans="1:48" ht="12" customHeight="1"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row>
    <row r="1337" spans="1:48" ht="12" customHeight="1"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row>
    <row r="1338" spans="1:48" ht="12" customHeight="1"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row>
    <row r="1339" spans="1:48" ht="12" customHeight="1"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row>
    <row r="1340" spans="1:48" ht="12" customHeight="1"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row>
    <row r="1341" spans="1:48" ht="12" customHeight="1"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row>
    <row r="1342" spans="1:48" ht="12" customHeight="1"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row>
    <row r="1343" spans="1:48" ht="12" customHeight="1"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row>
    <row r="1344" spans="1:48" ht="12" customHeight="1"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row>
    <row r="1345" spans="1:48" ht="12" customHeight="1"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row>
    <row r="1346" spans="1:48" ht="12" customHeight="1"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row>
    <row r="1347" spans="1:48" ht="12" customHeight="1"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row>
    <row r="1348" spans="1:48" ht="12" customHeight="1"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row>
    <row r="1349" spans="1:48" ht="12" customHeight="1"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row>
    <row r="1350" spans="1:48" ht="12" customHeight="1"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row>
    <row r="1351" spans="1:48" ht="12" customHeight="1"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row>
    <row r="1352" spans="1:48" ht="12" customHeight="1"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row>
    <row r="1353" spans="1:48" ht="12" customHeight="1"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row>
    <row r="1354" spans="1:48" ht="12" customHeight="1"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row>
    <row r="1355" spans="1:48" ht="12" customHeight="1"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row>
    <row r="1356" spans="1:48" ht="12" customHeight="1"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row>
    <row r="1357" spans="1:48" ht="12" customHeight="1"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row>
    <row r="1358" spans="1:48" ht="12" customHeight="1"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row>
    <row r="1359" spans="1:48" ht="12" customHeight="1"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row>
    <row r="1360" spans="1:48" ht="12" customHeight="1"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row>
    <row r="1361" spans="1:48" ht="12" customHeight="1"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row>
    <row r="1362" spans="1:48" ht="12" customHeight="1"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row>
    <row r="1363" spans="1:48" ht="12" customHeight="1"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row>
    <row r="1364" spans="1:48" ht="12" customHeight="1"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row>
    <row r="1365" spans="1:48" ht="12" customHeight="1"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row>
    <row r="1366" spans="1:48" ht="12" customHeight="1"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row>
    <row r="1367" spans="1:48" ht="12" customHeight="1"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row>
    <row r="1368" spans="1:48" ht="12" customHeight="1"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row>
    <row r="1369" spans="1:48" ht="12" customHeight="1"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row>
    <row r="1370" spans="1:48" ht="12" customHeight="1"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row>
    <row r="1371" spans="1:48" ht="12" customHeight="1"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row>
    <row r="1372" spans="1:48" ht="12" customHeight="1"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row>
    <row r="1373" spans="1:48" ht="12" customHeight="1"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row>
    <row r="1374" spans="1:48" ht="12" customHeight="1"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row>
    <row r="1375" spans="1:48" ht="12" customHeight="1"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row>
    <row r="1376" spans="1:48" ht="12" customHeight="1"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row>
    <row r="1377" spans="1:48" ht="12" customHeight="1"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row>
    <row r="1378" spans="1:48" ht="12" customHeight="1"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row>
    <row r="1379" spans="1:48" ht="12" customHeight="1"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row>
    <row r="1380" spans="1:48" ht="12" customHeight="1"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row>
    <row r="1381" spans="1:48" ht="12" customHeight="1"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row>
    <row r="1382" spans="1:48" ht="12" customHeight="1"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row>
    <row r="1383" spans="1:48" ht="12" customHeight="1"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row>
    <row r="1384" spans="1:48" ht="12" customHeight="1"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row>
    <row r="1385" spans="1:48" ht="12" customHeight="1"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row>
    <row r="1386" spans="1:48" ht="12" customHeight="1"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row>
    <row r="1387" spans="1:48" ht="12" customHeight="1"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row>
    <row r="1388" spans="1:48" ht="12" customHeight="1"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row>
    <row r="1389" spans="1:48" ht="12" customHeight="1"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row>
    <row r="1390" spans="1:48" ht="12" customHeight="1"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row>
    <row r="1391" spans="1:48" ht="12" customHeight="1"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row>
    <row r="1392" spans="1:48" ht="12" customHeight="1"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row>
    <row r="1393" spans="1:48" ht="12" customHeight="1"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row>
    <row r="1394" spans="1:48" ht="12" customHeight="1"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row>
    <row r="1395" spans="1:48" ht="12" customHeight="1"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row>
    <row r="1396" spans="1:48" ht="12" customHeight="1"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row>
    <row r="1397" spans="1:48" ht="12" customHeight="1"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row>
    <row r="1398" spans="1:48" ht="12" customHeight="1"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row>
    <row r="1399" spans="1:48" ht="12" customHeight="1"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row>
    <row r="1400" spans="1:48" ht="12" customHeight="1"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row>
    <row r="1401" spans="1:48" ht="12" customHeight="1"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row>
    <row r="1402" spans="1:48" ht="12" customHeight="1"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row>
    <row r="1403" spans="1:48" ht="12" customHeight="1"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row>
    <row r="1404" spans="1:48" ht="12" customHeight="1"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row>
    <row r="1405" spans="1:48" ht="12" customHeight="1"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row>
    <row r="1406" spans="1:48" ht="12" customHeight="1"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row>
    <row r="1407" spans="1:48" ht="12" customHeight="1"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row>
    <row r="1408" spans="1:48" ht="12" customHeight="1"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row>
    <row r="1409" spans="1:48" ht="12" customHeight="1"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row>
    <row r="1410" spans="1:48" ht="12" customHeight="1"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row>
    <row r="1411" spans="1:48" ht="12" customHeight="1"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row>
    <row r="1412" spans="1:48" ht="12" customHeight="1"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row>
    <row r="1413" spans="1:48" ht="12" customHeight="1"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row>
    <row r="1414" spans="1:48" ht="12" customHeight="1"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row>
    <row r="1415" spans="1:48" ht="12" customHeight="1"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row>
    <row r="1416" spans="1:48" ht="12" customHeight="1"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row>
    <row r="1417" spans="1:48" ht="12" customHeight="1"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row>
    <row r="1418" spans="1:48" ht="12" customHeight="1"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row>
    <row r="1419" spans="1:48" ht="12" customHeight="1"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row>
    <row r="1420" spans="1:48" ht="12" customHeight="1"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row>
    <row r="1421" spans="1:48" ht="12" customHeight="1"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row>
    <row r="1422" spans="1:48" ht="12" customHeight="1"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row>
    <row r="1423" spans="1:48" ht="12" customHeight="1"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row>
    <row r="1424" spans="1:48" ht="12" customHeight="1"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row>
    <row r="1425" spans="1:48" ht="12" customHeight="1"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row>
    <row r="1426" spans="1:48" ht="12" customHeight="1"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row>
    <row r="1427" spans="1:48" ht="12" customHeight="1"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row>
    <row r="1428" spans="1:48" ht="12" customHeight="1"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row>
    <row r="1429" spans="1:48" ht="12" customHeight="1"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row>
    <row r="1430" spans="1:48" ht="12" customHeight="1"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row>
    <row r="1431" spans="1:48" ht="12" customHeight="1"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row>
    <row r="1432" spans="1:48" ht="12" customHeight="1"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row>
    <row r="1433" spans="1:48" ht="12" customHeight="1"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row>
    <row r="1434" spans="1:48" ht="12" customHeight="1"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row>
    <row r="1435" spans="1:48" ht="12" customHeight="1"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row>
    <row r="1436" spans="1:48" ht="12" customHeight="1"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row>
    <row r="1437" spans="1:48" ht="12" customHeight="1"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row>
    <row r="1438" spans="1:48" ht="12" customHeight="1"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row>
    <row r="1439" spans="1:48" ht="12" customHeight="1"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row>
    <row r="1440" spans="1:48" ht="12" customHeight="1"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row>
    <row r="1441" spans="1:48" ht="12" customHeight="1"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row>
    <row r="1442" spans="1:48" ht="12" customHeight="1"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row>
    <row r="1443" spans="1:48" ht="12" customHeight="1"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row>
    <row r="1444" spans="1:48" ht="12" customHeight="1"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row>
    <row r="1445" spans="1:48" ht="12" customHeight="1"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row>
    <row r="1446" spans="1:48" ht="12" customHeight="1"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row>
    <row r="1447" spans="1:48" ht="12" customHeight="1"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row>
    <row r="1448" spans="1:48" ht="12" customHeight="1"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row>
    <row r="1449" spans="1:48" ht="12" customHeight="1"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row>
    <row r="1450" spans="1:48" ht="12" customHeight="1"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row>
    <row r="1451" spans="1:48" ht="12" customHeight="1"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row>
    <row r="1452" spans="1:48" ht="12" customHeight="1"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row>
    <row r="1453" spans="1:48" ht="12" customHeight="1"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row>
    <row r="1454" spans="1:48" ht="12" customHeight="1"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row>
    <row r="1455" spans="1:48" ht="12" customHeight="1"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row>
    <row r="1456" spans="1:48" ht="12" customHeight="1"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row>
    <row r="1457" spans="1:48" ht="12" customHeight="1"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row>
    <row r="1458" spans="1:48" ht="12" customHeight="1"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row>
    <row r="1459" spans="1:48" ht="12" customHeight="1"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row>
    <row r="1460" spans="1:48" ht="12" customHeight="1"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row>
    <row r="1461" spans="1:48" ht="12" customHeight="1"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row>
    <row r="1462" spans="1:48" ht="12" customHeight="1"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row>
    <row r="1463" spans="1:48" ht="12" customHeight="1"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row>
    <row r="1464" spans="1:48" ht="12" customHeight="1"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row>
    <row r="1465" spans="1:48" ht="12" customHeight="1"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row>
    <row r="1466" spans="1:48" ht="12" customHeight="1"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row>
    <row r="1467" spans="1:48" ht="12" customHeight="1"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row>
    <row r="1468" spans="1:48" ht="12" customHeight="1"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row>
    <row r="1469" spans="1:48" ht="12" customHeight="1"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row>
    <row r="1470" spans="1:48" ht="12" customHeight="1"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row>
    <row r="1471" spans="1:48" ht="12" customHeight="1"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row>
    <row r="1472" spans="1:48" ht="12" customHeight="1"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row>
    <row r="1473" spans="1:48" ht="12" customHeight="1"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row>
    <row r="1474" spans="1:48" ht="12" customHeight="1"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row>
    <row r="1475" spans="1:48" ht="12" customHeight="1"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row>
    <row r="1476" spans="1:48" ht="12" customHeight="1"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row>
    <row r="1477" spans="1:48" ht="12" customHeight="1"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row>
    <row r="1478" spans="1:48" ht="12" customHeight="1"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row>
    <row r="1479" spans="1:48" ht="12" customHeight="1"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row>
    <row r="1480" spans="1:48" ht="12" customHeight="1"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row>
    <row r="1481" spans="1:48" ht="12" customHeight="1"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row>
    <row r="1482" spans="1:48" ht="12" customHeight="1"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row>
    <row r="1483" spans="1:48" ht="12" customHeight="1"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row>
    <row r="1484" spans="1:48" ht="12" customHeight="1"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row>
    <row r="1485" spans="1:48" ht="12" customHeight="1"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row>
    <row r="1486" spans="1:48" ht="12" customHeight="1"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row>
    <row r="1487" spans="1:48" ht="12" customHeight="1"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row>
    <row r="1488" spans="1:48" ht="12" customHeight="1"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row>
    <row r="1489" spans="1:48" ht="12" customHeight="1"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row>
    <row r="1490" spans="1:48" ht="12" customHeight="1"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row>
    <row r="1491" spans="1:48" ht="12" customHeight="1"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row>
    <row r="1492" spans="1:48" ht="12" customHeight="1"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row>
    <row r="1493" spans="1:48" ht="12" customHeight="1"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row>
    <row r="1494" spans="1:48" ht="12" customHeight="1"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row>
    <row r="1495" spans="1:48" ht="12" customHeight="1"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row>
    <row r="1496" spans="1:48" ht="12" customHeight="1"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row>
    <row r="1497" spans="1:48" ht="12" customHeight="1"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row>
    <row r="1498" spans="1:48" ht="12" customHeight="1"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row>
    <row r="1499" spans="1:48" ht="12" customHeight="1"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row>
    <row r="1500" spans="1:48" ht="12" customHeight="1"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row>
    <row r="1501" spans="1:48" ht="12" customHeight="1"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row>
    <row r="1502" spans="1:48" ht="12" customHeight="1"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row>
    <row r="1503" spans="1:48" ht="12" customHeight="1"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row>
    <row r="1504" spans="1:48" ht="12" customHeight="1"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row>
    <row r="1505" spans="1:48" ht="12" customHeight="1"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row>
    <row r="1506" spans="1:48" ht="12" customHeight="1"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row>
    <row r="1507" spans="1:48" ht="12" customHeight="1"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row>
    <row r="1508" spans="1:48" ht="12" customHeight="1"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row>
    <row r="1509" spans="1:48" ht="12" customHeight="1"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row>
    <row r="1510" spans="1:48" ht="12" customHeight="1"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row>
    <row r="1511" spans="1:48" ht="12" customHeight="1"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row>
    <row r="1512" spans="1:48" ht="12" customHeight="1"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row>
    <row r="1513" spans="1:48" ht="12" customHeight="1"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row>
    <row r="1514" spans="1:48" ht="12" customHeight="1"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row>
    <row r="1515" spans="1:48" ht="12" customHeight="1"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row>
    <row r="1516" spans="1:48" ht="12" customHeight="1"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row>
    <row r="1517" spans="1:48" ht="12" customHeight="1"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row>
    <row r="1518" spans="1:48" ht="12" customHeight="1"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row>
    <row r="1519" spans="1:48" ht="12" customHeight="1"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row>
    <row r="1520" spans="1:48" ht="12" customHeight="1"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row>
    <row r="1521" spans="1:48" ht="12" customHeight="1"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row>
    <row r="1522" spans="1:48" ht="12" customHeight="1"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row>
    <row r="1523" spans="1:48" ht="12" customHeight="1"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row>
    <row r="1524" spans="1:48" ht="12" customHeight="1"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row>
    <row r="1525" spans="1:48" ht="12" customHeight="1"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row>
    <row r="1526" spans="1:48" ht="12" customHeight="1"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row>
    <row r="1527" spans="1:48" ht="12" customHeight="1"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row>
    <row r="1528" spans="1:48" ht="12" customHeight="1"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row>
    <row r="1529" spans="1:48" ht="12" customHeight="1"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row>
    <row r="1530" spans="1:48" ht="12" customHeight="1"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row>
    <row r="1531" spans="1:48" ht="12" customHeight="1"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row>
    <row r="1532" spans="1:48" ht="12" customHeight="1"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row>
    <row r="1533" spans="1:48" ht="12" customHeight="1"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row>
    <row r="1534" spans="1:48" ht="12" customHeight="1"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row>
    <row r="1535" spans="1:48" ht="12" customHeight="1"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row>
    <row r="1536" spans="1:48" ht="12" customHeight="1"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row>
    <row r="1537" spans="1:48" ht="12" customHeight="1"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row>
    <row r="1538" spans="1:48" ht="12" customHeight="1"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row>
    <row r="1539" spans="1:48" ht="12" customHeight="1"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row>
    <row r="1540" spans="1:48" ht="12" customHeight="1"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row>
    <row r="1541" spans="1:48" ht="12" customHeight="1"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row>
    <row r="1542" spans="1:48" ht="12" customHeight="1"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row>
    <row r="1543" spans="1:48" ht="12" customHeight="1"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row>
    <row r="1544" spans="1:48" ht="12" customHeight="1"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row>
    <row r="1545" spans="1:48" ht="12" customHeight="1"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row>
    <row r="1546" spans="1:48" ht="12" customHeight="1"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row>
    <row r="1547" spans="1:48" ht="12" customHeight="1"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row>
    <row r="1548" spans="1:48" ht="12" customHeight="1"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row>
    <row r="1549" spans="1:48" ht="12" customHeight="1"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row>
    <row r="1550" spans="1:48" ht="12" customHeight="1"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row>
    <row r="1551" spans="1:48" ht="12" customHeight="1"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row>
    <row r="1552" spans="1:48" ht="12" customHeight="1"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row>
    <row r="1553" spans="1:48" ht="12" customHeight="1"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row>
    <row r="1554" spans="1:48" ht="12" customHeight="1"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row>
    <row r="1555" spans="1:48" ht="12" customHeight="1"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row>
    <row r="1556" spans="1:48" ht="12" customHeight="1"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row>
    <row r="1557" spans="1:48" ht="12" customHeight="1"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row>
    <row r="1558" spans="1:48" ht="12" customHeight="1"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row>
    <row r="1559" spans="1:48" ht="12" customHeight="1"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row>
    <row r="1560" spans="1:48" ht="12" customHeight="1"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row>
    <row r="1561" spans="1:48" ht="12" customHeight="1"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row>
    <row r="1562" spans="1:48" ht="12" customHeight="1"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row>
    <row r="1563" spans="1:48" ht="12" customHeight="1"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row>
    <row r="1564" spans="1:48" ht="12" customHeight="1"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row>
    <row r="1565" spans="1:48" ht="12" customHeight="1"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row>
    <row r="1566" spans="1:48" ht="12" customHeight="1"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row>
    <row r="1567" spans="1:48" ht="12" customHeight="1"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row>
    <row r="1568" spans="1:48" ht="12" customHeight="1"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row>
    <row r="1569" spans="1:48" ht="12" customHeight="1"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row>
    <row r="1570" spans="1:48" ht="12" customHeight="1"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row>
    <row r="1571" spans="1:48" ht="12" customHeight="1"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row>
    <row r="1572" spans="1:48" ht="12" customHeight="1"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row>
    <row r="1573" spans="1:48" ht="12" customHeight="1"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row>
    <row r="1574" spans="1:48" ht="12" customHeight="1"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row>
    <row r="1575" spans="1:48" ht="12" customHeight="1"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row>
    <row r="1576" spans="1:48" ht="12" customHeight="1"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row>
    <row r="1577" spans="1:48" ht="12" customHeight="1"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row>
    <row r="1578" spans="1:48" ht="12" customHeight="1"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row>
    <row r="1579" spans="1:48" ht="12" customHeight="1"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row>
    <row r="1580" spans="1:48" ht="12" customHeight="1"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row>
    <row r="1581" spans="1:48" ht="12" customHeight="1"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row>
    <row r="1582" spans="1:48" ht="12" customHeight="1"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row>
    <row r="1583" spans="1:48" ht="12" customHeight="1"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row>
    <row r="1584" spans="1:48" ht="12" customHeight="1"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row>
    <row r="1585" spans="1:48" ht="12" customHeight="1"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row>
    <row r="1586" spans="1:48" ht="12" customHeight="1"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row>
    <row r="1587" spans="1:48" ht="12" customHeight="1"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row>
    <row r="1588" spans="1:48" ht="12" customHeight="1"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row>
    <row r="1589" spans="1:48" ht="12" customHeight="1"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row>
    <row r="1590" spans="1:48" ht="12" customHeight="1"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row>
    <row r="1591" spans="1:48" ht="12" customHeight="1"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row>
    <row r="1592" spans="1:48" ht="12" customHeight="1"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row>
    <row r="1593" spans="1:48" ht="12" customHeight="1"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row>
    <row r="1594" spans="1:48" ht="12" customHeight="1"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row>
    <row r="1595" spans="1:48" ht="12" customHeight="1"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row>
    <row r="1596" spans="1:48" ht="12" customHeight="1"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row>
    <row r="1597" spans="1:48" ht="12" customHeight="1"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row>
    <row r="1598" spans="1:48" ht="12" customHeight="1"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row>
    <row r="1599" spans="1:48" ht="12" customHeight="1"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row>
    <row r="1600" spans="1:48" ht="12" customHeight="1"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row>
    <row r="1601" spans="1:48" ht="12" customHeight="1"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row>
    <row r="1602" spans="1:48" ht="12" customHeight="1"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row>
    <row r="1603" spans="1:48" ht="12" customHeight="1"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row>
    <row r="1604" spans="1:48" ht="12" customHeight="1"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row>
    <row r="1605" spans="1:48" ht="12" customHeight="1"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row>
    <row r="1606" spans="1:48" ht="12" customHeight="1"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row>
    <row r="1607" spans="1:48" ht="12" customHeight="1"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row>
    <row r="1608" spans="1:48" ht="12" customHeight="1"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row>
    <row r="1609" spans="1:48" ht="12" customHeight="1"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row>
    <row r="1610" spans="1:48" ht="12" customHeight="1"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row>
    <row r="1611" spans="1:48" ht="12" customHeight="1"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row>
    <row r="1612" spans="1:48" ht="12" customHeight="1"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row>
    <row r="1613" spans="1:48" ht="12" customHeight="1"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row>
    <row r="1614" spans="1:48" ht="12" customHeight="1"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row>
    <row r="1615" spans="1:48" ht="12" customHeight="1"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row>
    <row r="1616" spans="1:48" ht="12" customHeight="1"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row>
    <row r="1617" spans="1:48" ht="12" customHeight="1"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row>
    <row r="1618" spans="1:48" ht="12" customHeight="1"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row>
    <row r="1619" spans="1:48" ht="12" customHeight="1"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row>
    <row r="1620" spans="1:48" ht="12" customHeight="1"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row>
    <row r="1621" spans="1:48" ht="12" customHeight="1"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row>
    <row r="1622" spans="1:48" ht="12" customHeight="1"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row>
    <row r="1623" spans="1:48" ht="12" customHeight="1"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row>
    <row r="1624" spans="1:48" ht="12" customHeight="1"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row>
    <row r="1625" spans="1:48" ht="12" customHeight="1"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row>
    <row r="1626" spans="1:48" ht="12" customHeight="1"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row>
    <row r="1627" spans="1:48" ht="12" customHeight="1"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row>
    <row r="1628" spans="1:48" ht="12" customHeight="1"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row>
    <row r="1629" spans="1:48" ht="12" customHeight="1"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row>
    <row r="1630" spans="1:48" ht="12" customHeight="1"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row>
    <row r="1631" spans="1:48" ht="12" customHeight="1"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row>
    <row r="1632" spans="1:48" ht="12" customHeight="1"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row>
    <row r="1633" spans="1:48" ht="12" customHeight="1"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row>
    <row r="1634" spans="1:48" ht="12" customHeight="1"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row>
    <row r="1635" spans="1:48" ht="12" customHeight="1"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row>
    <row r="1636" spans="1:48" ht="12" customHeight="1"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row>
    <row r="1637" spans="1:48" ht="12" customHeight="1"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row>
    <row r="1638" spans="1:48" ht="12" customHeight="1"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row>
    <row r="1639" spans="1:48" ht="12" customHeight="1"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row>
    <row r="1640" spans="1:48" ht="12" customHeight="1"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row>
    <row r="1641" spans="1:48" ht="12" customHeight="1"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row>
    <row r="1642" spans="1:48" ht="12" customHeight="1"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row>
    <row r="1643" spans="1:48" ht="12" customHeight="1"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row>
    <row r="1644" spans="1:48" ht="12" customHeight="1"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row>
    <row r="1645" spans="1:48" ht="12" customHeight="1"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row>
    <row r="1646" spans="1:48" ht="12" customHeight="1"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row>
    <row r="1647" spans="1:48" ht="12" customHeight="1"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row>
    <row r="1648" spans="1:48" ht="12" customHeight="1"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row>
    <row r="1649" spans="1:48" ht="12" customHeight="1"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row>
    <row r="1650" spans="1:48" ht="12" customHeight="1"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row>
    <row r="1651" spans="1:48" ht="12" customHeight="1"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row>
    <row r="1652" spans="1:48" ht="12" customHeight="1"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row>
    <row r="1653" spans="1:48" ht="12" customHeight="1"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row>
    <row r="1654" spans="1:48" ht="12" customHeight="1"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row>
    <row r="1655" spans="1:48" ht="12" customHeight="1"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row>
    <row r="1656" spans="1:48" ht="12" customHeight="1"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row>
    <row r="1657" spans="1:48" ht="12" customHeight="1"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row>
    <row r="1658" spans="1:48" ht="12" customHeight="1"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row>
    <row r="1659" spans="1:48" ht="12" customHeight="1"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row>
    <row r="1660" spans="1:48" ht="12" customHeight="1"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row>
    <row r="1661" spans="1:48" ht="12" customHeight="1"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row>
    <row r="1662" spans="1:48" ht="12" customHeight="1"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row>
    <row r="1663" spans="1:48" ht="12" customHeight="1"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row>
    <row r="1664" spans="1:48" ht="12" customHeight="1"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row>
    <row r="1665" spans="1:48" ht="12" customHeight="1"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row>
    <row r="1666" spans="1:48" ht="12" customHeight="1"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row>
    <row r="1667" spans="1:48" ht="12" customHeight="1"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row>
    <row r="1668" spans="1:48" ht="12" customHeight="1"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row>
    <row r="1669" spans="1:48" ht="12" customHeight="1"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row>
    <row r="1670" spans="1:48" ht="12" customHeight="1"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row>
    <row r="1671" spans="1:48" ht="12" customHeight="1"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row>
    <row r="1672" spans="1:48" ht="12" customHeight="1"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row>
    <row r="1673" spans="1:48" ht="12" customHeight="1"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row>
    <row r="1674" spans="1:48" ht="12" customHeight="1"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row>
    <row r="1675" spans="1:48" ht="12" customHeight="1"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row>
    <row r="1676" spans="1:48" ht="12" customHeight="1"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row>
    <row r="1677" spans="1:48" ht="12" customHeight="1"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row>
    <row r="1678" spans="1:48" ht="12" customHeight="1"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row>
    <row r="1679" spans="1:48" ht="12" customHeight="1"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row>
    <row r="1680" spans="1:48" ht="12" customHeight="1"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row>
    <row r="1681" spans="1:48" ht="12" customHeight="1"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row>
    <row r="1682" spans="1:48" ht="12" customHeight="1"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row>
    <row r="1683" spans="1:48" ht="12" customHeight="1"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row>
    <row r="1684" spans="1:48" ht="12" customHeight="1"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row>
    <row r="1685" spans="1:48" ht="12" customHeight="1"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row>
    <row r="1686" spans="1:48" ht="12" customHeight="1"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row>
    <row r="1687" spans="1:48" ht="12" customHeight="1"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row>
    <row r="1688" spans="1:48" ht="12" customHeight="1"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row>
    <row r="1689" spans="1:48" ht="12" customHeight="1"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row>
    <row r="1690" spans="1:48" ht="12" customHeight="1"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row>
    <row r="1691" spans="1:48" ht="12" customHeight="1"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row>
    <row r="1692" spans="1:48" ht="12" customHeight="1"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row>
    <row r="1693" spans="1:48" ht="12" customHeight="1"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row>
    <row r="1694" spans="1:48" ht="12" customHeight="1"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row>
    <row r="1695" spans="1:48" ht="12" customHeight="1"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row>
    <row r="1696" spans="1:48" ht="12" customHeight="1"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row>
    <row r="1697" spans="1:48" ht="12" customHeight="1"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row>
    <row r="1698" spans="1:48" ht="12" customHeight="1"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row>
    <row r="1699" spans="1:48" ht="12" customHeight="1"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row>
    <row r="1700" spans="1:48" ht="12" customHeight="1"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row>
    <row r="1701" spans="1:48" ht="12" customHeight="1"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row>
    <row r="1702" spans="1:48" ht="12" customHeight="1"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row>
    <row r="1703" spans="1:48" ht="12" customHeight="1"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row>
    <row r="1704" spans="1:48" ht="12" customHeight="1"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row>
    <row r="1705" spans="1:48" ht="12" customHeight="1"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row>
    <row r="1706" spans="1:48" ht="12" customHeight="1"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row>
    <row r="1707" spans="1:48" ht="12" customHeight="1"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row>
    <row r="1708" spans="1:48" ht="12" customHeight="1"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row>
    <row r="1709" spans="1:48" ht="12" customHeight="1"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row>
    <row r="1710" spans="1:48" ht="12" customHeight="1"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row>
    <row r="1711" spans="1:48" ht="12" customHeight="1"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row>
    <row r="1712" spans="1:48" ht="12" customHeight="1"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row>
    <row r="1713" spans="1:48" ht="12" customHeight="1"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row>
    <row r="1714" spans="1:48" ht="12" customHeight="1"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row>
    <row r="1715" spans="1:48" ht="12" customHeight="1"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row>
    <row r="1716" spans="1:48" ht="12" customHeight="1"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row>
    <row r="1717" spans="1:48" ht="12" customHeight="1"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row>
    <row r="1718" spans="1:48" ht="12" customHeight="1"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row>
    <row r="1719" spans="1:48" ht="12" customHeight="1"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row>
    <row r="1720" spans="1:48" ht="12" customHeight="1"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row>
    <row r="1721" spans="1:48" ht="12" customHeight="1"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row>
    <row r="1722" spans="1:48" ht="12" customHeight="1"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row>
    <row r="1723" spans="1:48" ht="12" customHeight="1"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row>
    <row r="1724" spans="1:48" ht="12" customHeight="1"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row>
    <row r="1725" spans="1:48" ht="12" customHeight="1"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row>
    <row r="1726" spans="1:48" ht="12" customHeight="1"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row>
    <row r="1727" spans="1:48" ht="12" customHeight="1"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row>
    <row r="1728" spans="1:48" ht="12" customHeight="1"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row>
    <row r="1729" spans="1:48" ht="12" customHeight="1"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row>
    <row r="1730" spans="1:48" ht="12" customHeight="1"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row>
    <row r="1731" spans="1:48" ht="12" customHeight="1"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row>
    <row r="1732" spans="1:48" ht="12" customHeight="1"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row>
    <row r="1733" spans="1:48" ht="12" customHeight="1"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row>
    <row r="1734" spans="1:48" ht="12" customHeight="1"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row>
    <row r="1735" spans="1:48" ht="12" customHeight="1"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row>
    <row r="1736" spans="1:48" ht="12" customHeight="1"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row>
    <row r="1737" spans="1:48" ht="12" customHeight="1"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row>
    <row r="1738" spans="1:48" ht="12" customHeight="1"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row>
    <row r="1739" spans="1:48" ht="12" customHeight="1"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row>
    <row r="1740" spans="1:48" ht="12" customHeight="1"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row>
    <row r="1741" spans="1:48" ht="12" customHeight="1"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row>
    <row r="1742" spans="1:48" ht="12" customHeight="1"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row>
    <row r="1743" spans="1:48" ht="12" customHeight="1"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row>
    <row r="1744" spans="1:48" ht="12" customHeight="1"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row>
    <row r="1745" spans="1:48" ht="12" customHeight="1"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row>
    <row r="1746" spans="1:48" ht="12" customHeight="1"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row>
    <row r="1747" spans="1:48" ht="12" customHeight="1"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row>
    <row r="1748" spans="1:48" ht="12" customHeight="1"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row>
    <row r="1749" spans="1:48" ht="12" customHeight="1"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row>
    <row r="1750" spans="1:48" ht="12" customHeight="1"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row>
    <row r="1751" spans="1:48" ht="12" customHeight="1"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row>
    <row r="1752" spans="1:48" ht="12" customHeight="1"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row>
    <row r="1753" spans="1:48" ht="12" customHeight="1"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row>
    <row r="1754" spans="1:48" ht="12" customHeight="1"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row>
    <row r="1755" spans="1:48" ht="12" customHeight="1"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row>
    <row r="1756" spans="1:48" ht="12" customHeight="1"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row>
    <row r="1757" spans="1:48" ht="12" customHeight="1"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row>
    <row r="1758" spans="1:48" ht="12" customHeight="1"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row>
    <row r="1759" spans="1:48" ht="12" customHeight="1"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row>
    <row r="1760" spans="1:48" ht="12" customHeight="1"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row>
    <row r="1761" spans="1:48" ht="12" customHeight="1"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row>
    <row r="1762" spans="1:48" ht="12" customHeight="1"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row>
    <row r="1763" spans="1:48" ht="12" customHeight="1"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row>
    <row r="1764" spans="1:48" ht="12" customHeight="1"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row>
    <row r="1765" spans="1:48" ht="12" customHeight="1"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row>
    <row r="1766" spans="1:48" ht="12" customHeight="1"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row>
    <row r="1767" spans="1:48" ht="12" customHeight="1"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row>
    <row r="1768" spans="1:48" ht="12" customHeight="1"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row>
    <row r="1769" spans="1:48" ht="12" customHeight="1"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row>
    <row r="1770" spans="1:48" ht="12" customHeight="1"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row>
    <row r="1771" spans="1:48" ht="12" customHeight="1"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row>
    <row r="1772" spans="1:48" ht="12" customHeight="1"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row>
    <row r="1773" spans="1:48" ht="12" customHeight="1"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row>
    <row r="1774" spans="1:48" ht="12" customHeight="1"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row>
    <row r="1775" spans="1:48" ht="12" customHeight="1"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row>
    <row r="1776" spans="1:48" ht="12" customHeight="1"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row>
    <row r="1777" spans="1:48" ht="12" customHeight="1"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row>
    <row r="1778" spans="1:48" ht="12" customHeight="1"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row>
    <row r="1779" spans="1:48" ht="12" customHeight="1"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row>
    <row r="1780" spans="1:48" ht="12" customHeight="1"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row>
    <row r="1781" spans="1:48" ht="12" customHeight="1"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row>
    <row r="1782" spans="1:48" ht="12" customHeight="1"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row>
    <row r="1783" spans="1:48" ht="12" customHeight="1"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row>
    <row r="1784" spans="1:48" ht="12" customHeight="1"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row>
    <row r="1785" spans="1:48" ht="12" customHeight="1"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row>
    <row r="1786" spans="1:48" ht="12" customHeight="1"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row>
    <row r="1787" spans="1:48" ht="12" customHeight="1"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row>
    <row r="1788" spans="1:48" ht="12" customHeight="1"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row>
    <row r="1789" spans="1:48" ht="12" customHeight="1"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row>
    <row r="1790" spans="1:48" ht="12" customHeight="1"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row>
    <row r="1791" spans="1:48" ht="12" customHeight="1"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row>
    <row r="1792" spans="1:48" ht="12" customHeight="1"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row>
    <row r="1793" spans="1:48" ht="12" customHeight="1"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row>
    <row r="1794" spans="1:48" ht="12" customHeight="1"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row>
    <row r="1795" spans="1:48" ht="12" customHeight="1"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row>
    <row r="1796" spans="1:48" ht="12" customHeight="1"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row>
    <row r="1797" spans="1:48" ht="12" customHeight="1"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row>
    <row r="1798" spans="1:48" ht="12" customHeight="1"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row>
    <row r="1799" spans="1:48" ht="12" customHeight="1"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row>
    <row r="1800" spans="1:48" ht="12" customHeight="1"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row>
    <row r="1801" spans="1:48" ht="12" customHeight="1"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row>
    <row r="1802" spans="1:48" ht="12" customHeight="1"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row>
    <row r="1803" spans="1:48" ht="12" customHeight="1"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row>
    <row r="1804" spans="1:48" ht="12" customHeight="1"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row>
    <row r="1805" spans="1:48" ht="12" customHeight="1"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row>
    <row r="1806" spans="1:48" ht="12" customHeight="1"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row>
    <row r="1807" spans="1:48" ht="12" customHeight="1"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row>
    <row r="1808" spans="1:48" ht="12" customHeight="1"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row>
    <row r="1809" spans="1:48" ht="12" customHeight="1"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row>
    <row r="1810" spans="1:48" ht="12" customHeight="1"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row>
    <row r="1811" spans="1:48" ht="12" customHeight="1"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row>
    <row r="1812" spans="1:48" ht="12" customHeight="1"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row>
    <row r="1813" spans="1:48" ht="12" customHeight="1"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row>
    <row r="1814" spans="1:48" ht="12" customHeight="1"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row>
    <row r="1815" spans="1:48" ht="12" customHeight="1"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row>
    <row r="1816" spans="1:48" ht="12" customHeight="1"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row>
    <row r="1817" spans="1:48" ht="12" customHeight="1"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row>
    <row r="1818" spans="1:48" ht="12" customHeight="1"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row>
    <row r="1819" spans="1:48" ht="12" customHeight="1"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row>
    <row r="1820" spans="1:48" ht="12" customHeight="1"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row>
    <row r="1821" spans="1:48" ht="12" customHeight="1"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row>
    <row r="1822" spans="1:48" ht="12" customHeight="1"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row>
    <row r="1823" spans="1:48" ht="12" customHeight="1"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row>
    <row r="1824" spans="1:48" ht="12" customHeight="1"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row>
    <row r="1825" spans="1:48" ht="12" customHeight="1"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row>
    <row r="1826" spans="1:48" ht="12" customHeight="1"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row>
    <row r="1827" spans="1:48" ht="12" customHeight="1"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row>
    <row r="1828" spans="1:48" ht="12" customHeight="1"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row>
    <row r="1829" spans="1:48" ht="12" customHeight="1"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row>
    <row r="1830" spans="1:48" ht="12" customHeight="1"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row>
    <row r="1831" spans="1:48" ht="12" customHeight="1"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row>
    <row r="1832" spans="1:48" ht="12" customHeight="1"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row>
    <row r="1833" spans="1:48" ht="12" customHeight="1"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row>
    <row r="1834" spans="1:48" ht="12" customHeight="1"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row>
    <row r="1835" spans="1:48" ht="12" customHeight="1"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row>
    <row r="1836" spans="1:48" ht="12" customHeight="1"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row>
    <row r="1837" spans="1:48" ht="12" customHeight="1"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row>
    <row r="1838" spans="1:48" ht="12" customHeight="1"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row>
    <row r="1839" spans="1:48" ht="12" customHeight="1"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row>
    <row r="1840" spans="1:48" ht="12" customHeight="1"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row>
    <row r="1841" spans="1:48" ht="12" customHeight="1"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row>
    <row r="1842" spans="1:48" ht="12" customHeight="1"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row>
    <row r="1843" spans="1:48" ht="12" customHeight="1"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row>
    <row r="1844" spans="1:48" ht="12" customHeight="1"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row>
    <row r="1845" spans="1:48" ht="12" customHeight="1"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row>
    <row r="1846" spans="1:48" ht="12" customHeight="1"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row>
    <row r="1847" spans="1:48" ht="12" customHeight="1"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row>
    <row r="1848" spans="1:48" ht="12" customHeight="1"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row>
    <row r="1849" spans="1:48" ht="12" customHeight="1"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row>
    <row r="1850" spans="1:48" ht="12" customHeight="1"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row>
    <row r="1851" spans="1:48" ht="12" customHeight="1"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row>
    <row r="1852" spans="1:48" ht="12" customHeight="1"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row>
    <row r="1853" spans="1:48" ht="12" customHeight="1"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row>
    <row r="1854" spans="1:48" ht="12" customHeight="1"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row>
    <row r="1855" spans="1:48" ht="12" customHeight="1"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row>
    <row r="1856" spans="1:48" ht="12" customHeight="1"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row>
    <row r="1857" spans="1:48" ht="12" customHeight="1"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row>
    <row r="1858" spans="1:48" ht="12" customHeight="1"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row>
    <row r="1859" spans="1:48" ht="12" customHeight="1"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row>
    <row r="1860" spans="1:48" ht="12" customHeight="1"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row>
    <row r="1861" spans="1:48" ht="12" customHeight="1"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row>
    <row r="1862" spans="1:48" ht="12" customHeight="1"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row>
    <row r="1863" spans="1:48" ht="12" customHeight="1"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row>
    <row r="1864" spans="1:48" ht="12" customHeight="1"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row>
    <row r="1865" spans="1:48" ht="12" customHeight="1"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row>
    <row r="1866" spans="1:48" ht="12" customHeight="1"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row>
    <row r="1867" spans="1:48" ht="12" customHeight="1"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row>
    <row r="1868" spans="1:48" ht="12" customHeight="1"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row>
    <row r="1869" spans="1:48" ht="12" customHeight="1"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row>
    <row r="1870" spans="1:48" ht="12" customHeight="1"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row>
    <row r="1871" spans="1:48" ht="12" customHeight="1"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row>
    <row r="1872" spans="1:48" ht="12" customHeight="1"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row>
    <row r="1873" spans="1:48" ht="12" customHeight="1"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row>
    <row r="1874" spans="1:48" ht="12" customHeight="1"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row>
    <row r="1875" spans="1:48" ht="12" customHeight="1"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row>
    <row r="1876" spans="1:48" ht="12" customHeight="1"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row>
    <row r="1877" spans="1:48" ht="12" customHeight="1"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row>
    <row r="1878" spans="1:48" ht="12" customHeight="1"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row>
    <row r="1879" spans="1:48" ht="12" customHeight="1"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row>
    <row r="1880" spans="1:48" ht="12" customHeight="1"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row>
    <row r="1881" spans="1:48" ht="12" customHeight="1"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row>
    <row r="1882" spans="1:48" ht="12" customHeight="1"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row>
    <row r="1883" spans="1:48" ht="12" customHeight="1"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row>
    <row r="1884" spans="1:48" ht="12" customHeight="1"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row>
    <row r="1885" spans="1:48" ht="12" customHeight="1"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row>
    <row r="1886" spans="1:48" ht="12" customHeight="1"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row>
    <row r="1887" spans="1:48" ht="12" customHeight="1"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row>
    <row r="1888" spans="1:48" ht="12" customHeight="1"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row>
    <row r="1889" spans="1:48" ht="12" customHeight="1"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row>
    <row r="1890" spans="1:48" ht="12" customHeight="1"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row>
    <row r="1891" spans="1:48" ht="12" customHeight="1"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row>
    <row r="1892" spans="1:48" ht="12" customHeight="1"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row>
    <row r="1893" spans="1:48" ht="12" customHeight="1"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row>
    <row r="1894" spans="1:48" ht="12" customHeight="1"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row>
    <row r="1895" spans="1:48" ht="12" customHeight="1"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row>
    <row r="1896" spans="1:48" ht="12" customHeight="1"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row>
    <row r="1897" spans="1:48" ht="12" customHeight="1"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row>
    <row r="1898" spans="1:48" ht="12" customHeight="1"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row>
    <row r="1899" spans="1:48" ht="12" customHeight="1"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row>
    <row r="1900" spans="1:48" ht="12" customHeight="1"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row>
    <row r="1901" spans="1:48" ht="12" customHeight="1"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row>
    <row r="1902" spans="1:48" ht="12" customHeight="1"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row>
    <row r="1903" spans="1:48" ht="12" customHeight="1"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row>
    <row r="1904" spans="1:48" ht="12" customHeight="1"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row>
    <row r="1905" spans="1:48" ht="12" customHeight="1"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row>
    <row r="1906" spans="1:48" ht="12" customHeight="1"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row>
    <row r="1907" spans="1:48" ht="12" customHeight="1"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row>
    <row r="1908" spans="1:48" ht="12" customHeight="1"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row>
    <row r="1909" spans="1:48" ht="12" customHeight="1"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row>
    <row r="1910" spans="1:48" ht="12" customHeight="1"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row>
    <row r="1911" spans="1:48" ht="12" customHeight="1"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row>
    <row r="1912" spans="1:48" ht="12" customHeight="1"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row>
    <row r="1913" spans="1:48" ht="12" customHeight="1"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row>
    <row r="1914" spans="1:48" ht="12" customHeight="1"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row>
    <row r="1915" spans="1:48" ht="12" customHeight="1"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row>
    <row r="1916" spans="1:48" ht="12" customHeight="1"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row>
    <row r="1917" spans="1:48" ht="12" customHeight="1"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row>
    <row r="1918" spans="1:48" ht="12" customHeight="1"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row>
    <row r="1919" spans="1:48" ht="12" customHeight="1"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row>
    <row r="1920" spans="1:48" ht="12" customHeight="1"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row>
    <row r="1921" spans="1:48" ht="12" customHeight="1"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row>
    <row r="1922" spans="1:48" ht="12" customHeight="1"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row>
    <row r="1923" spans="1:48" ht="12" customHeight="1"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row>
    <row r="1924" spans="1:48" ht="12" customHeight="1"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row>
    <row r="1925" spans="1:48" ht="12" customHeight="1"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row>
    <row r="1926" spans="1:48" ht="12" customHeight="1"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row>
    <row r="1927" spans="1:48" ht="12" customHeight="1"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row>
    <row r="1928" spans="1:48" ht="12" customHeight="1"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row>
    <row r="1929" spans="1:48" ht="12" customHeight="1"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row>
    <row r="1930" spans="1:48" ht="12" customHeight="1"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row>
    <row r="1931" spans="1:48" ht="12" customHeight="1"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row>
    <row r="1932" spans="1:48" ht="12" customHeight="1"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row>
    <row r="1933" spans="1:48" ht="12" customHeight="1"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row>
    <row r="1934" spans="1:48" ht="12" customHeight="1"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row>
    <row r="1935" spans="1:48" ht="12" customHeight="1"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row>
    <row r="1936" spans="1:48" ht="12" customHeight="1"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row>
    <row r="1937" spans="1:48" ht="12" customHeight="1"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row>
    <row r="1938" spans="1:48" ht="12" customHeight="1"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row>
    <row r="1939" spans="1:48" ht="12" customHeight="1"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row>
    <row r="1940" spans="1:48" ht="12" customHeight="1"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row>
    <row r="1941" spans="1:48" ht="12" customHeight="1"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row>
    <row r="1942" spans="1:48" ht="12" customHeight="1"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row>
    <row r="1943" spans="1:48" ht="12" customHeight="1"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row>
    <row r="1944" spans="1:48" ht="12" customHeight="1"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row>
    <row r="1945" spans="1:48" ht="12" customHeight="1"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row>
    <row r="1946" spans="1:48" ht="12" customHeight="1"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row>
    <row r="1947" spans="1:48" ht="12" customHeight="1"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row>
    <row r="1948" spans="1:48" ht="12" customHeight="1"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row>
    <row r="1949" spans="1:48" ht="12" customHeight="1"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row>
    <row r="1950" spans="1:48" ht="12" customHeight="1"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row>
    <row r="1951" spans="1:48" ht="12" customHeight="1"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row>
    <row r="1952" spans="1:48" ht="12" customHeight="1"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row>
    <row r="1953" spans="1:48" ht="12" customHeight="1"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row>
    <row r="1954" spans="1:48" ht="12" customHeight="1"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row>
    <row r="1955" spans="1:48" ht="12" customHeight="1"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row>
    <row r="1956" spans="1:48" ht="12" customHeight="1"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row>
    <row r="1957" spans="1:48" ht="12" customHeight="1"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row>
    <row r="1958" spans="1:48" ht="12" customHeight="1"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row>
    <row r="1959" spans="1:48" ht="12" customHeight="1"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row>
    <row r="1960" spans="1:48" ht="12" customHeight="1"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row>
    <row r="1961" spans="1:48" ht="12" customHeight="1"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row>
    <row r="1962" spans="1:48" ht="12" customHeight="1"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row>
    <row r="1963" spans="1:48" ht="12" customHeight="1"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row>
    <row r="1964" spans="1:48" ht="12" customHeight="1"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row>
    <row r="1965" spans="1:48" ht="12" customHeight="1"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row>
    <row r="1966" spans="1:48" ht="12" customHeight="1"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row>
    <row r="1967" spans="1:48" ht="12" customHeight="1"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row>
    <row r="1968" spans="1:48" ht="12" customHeight="1"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row>
    <row r="1969" spans="1:48" ht="12" customHeight="1"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row>
    <row r="1970" spans="1:48" ht="12" customHeight="1"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row>
    <row r="1971" spans="1:48" ht="12" customHeight="1"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row>
    <row r="1972" spans="1:48" ht="12" customHeight="1"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row>
    <row r="1973" spans="1:48" ht="12" customHeight="1"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row>
    <row r="1974" spans="1:48" ht="12" customHeight="1"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row>
    <row r="1975" spans="1:48" ht="12" customHeight="1"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row>
    <row r="1976" spans="1:48" ht="12" customHeight="1"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row>
    <row r="1977" spans="1:48" ht="12" customHeight="1"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row>
    <row r="1978" spans="1:48" ht="12" customHeight="1"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row>
    <row r="1979" spans="1:48" ht="12" customHeight="1"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row>
    <row r="1980" spans="1:48" ht="12" customHeight="1"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row>
    <row r="1981" spans="1:48" ht="12" customHeight="1"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row>
    <row r="1982" spans="1:48" ht="12" customHeight="1"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row>
    <row r="1983" spans="1:48" ht="12" customHeight="1"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row>
    <row r="1984" spans="1:48" ht="12" customHeight="1"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row>
    <row r="1985" spans="1:48" ht="12" customHeight="1"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row>
    <row r="1986" spans="1:48" ht="12" customHeight="1"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row>
    <row r="1987" spans="1:48" ht="12" customHeight="1"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row>
    <row r="1988" spans="1:48" ht="12" customHeight="1"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row>
    <row r="1989" spans="1:48" ht="12" customHeight="1"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row>
    <row r="1990" spans="1:48" ht="12" customHeight="1"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row>
    <row r="1991" spans="1:48" ht="12" customHeight="1"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row>
    <row r="1992" spans="1:48" ht="12" customHeight="1"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row>
    <row r="1993" spans="1:48" ht="12" customHeight="1"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row>
    <row r="1994" spans="1:48" ht="12" customHeight="1"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row>
    <row r="1995" spans="1:48" ht="12" customHeight="1"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row>
    <row r="1996" spans="1:48" ht="12" customHeight="1"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row>
    <row r="1997" spans="1:48" ht="12" customHeight="1"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row>
    <row r="1998" spans="1:48" ht="12" customHeight="1"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row>
    <row r="1999" spans="1:48" ht="12" customHeight="1"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row>
    <row r="2000" spans="1:48" ht="12" customHeight="1"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row>
    <row r="2001" spans="1:48" ht="12" customHeight="1"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row>
    <row r="2002" spans="1:48" ht="12" customHeight="1"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row>
    <row r="2003" spans="1:48" ht="12" customHeight="1"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row>
    <row r="2004" spans="1:48" ht="12" customHeight="1"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c r="AV2004"/>
    </row>
    <row r="2005" spans="1:48" ht="12" customHeight="1"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c r="AV2005"/>
    </row>
    <row r="2006" spans="1:48" ht="12" customHeight="1"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row>
    <row r="2007" spans="1:48" ht="12" customHeight="1"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c r="AV2007"/>
    </row>
    <row r="2008" spans="1:48" ht="12" customHeight="1"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c r="AV2008"/>
    </row>
    <row r="2009" spans="1:48" ht="12" customHeight="1"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row>
    <row r="2010" spans="1:48" ht="12" customHeight="1"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row>
    <row r="2011" spans="1:48" ht="12" customHeight="1"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row>
    <row r="2012" spans="1:48" ht="12" customHeight="1"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row>
    <row r="2013" spans="1:48" ht="12" customHeight="1"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row>
    <row r="2014" spans="1:48" ht="12" customHeight="1"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row>
    <row r="2015" spans="1:48" ht="12" customHeight="1"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row>
    <row r="2016" spans="1:48" ht="12" customHeight="1"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row>
    <row r="2017" spans="1:48" ht="12" customHeight="1"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row>
    <row r="2018" spans="1:48" ht="12" customHeight="1"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row>
    <row r="2019" spans="1:48" ht="12" customHeight="1"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row>
    <row r="2020" spans="1:48" ht="12" customHeight="1"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row>
    <row r="2021" spans="1:48" ht="12" customHeight="1"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row>
    <row r="2022" spans="1:48" ht="12" customHeight="1"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row>
    <row r="2023" spans="1:48" ht="12" customHeight="1"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row>
    <row r="2024" spans="1:48" ht="12" customHeight="1"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row>
    <row r="2025" spans="1:48" ht="12" customHeight="1"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row>
    <row r="2026" spans="1:48" ht="12" customHeight="1"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row>
    <row r="2027" spans="1:48" ht="12" customHeight="1"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row>
    <row r="2028" spans="1:48" ht="12" customHeight="1"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row>
    <row r="2029" spans="1:48" ht="12" customHeight="1"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row>
    <row r="2030" spans="1:48" ht="12" customHeight="1"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row>
    <row r="2031" spans="1:48" ht="12" customHeight="1"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row>
    <row r="2032" spans="1:48" ht="12" customHeight="1"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row>
    <row r="2033" spans="1:48" ht="12" customHeight="1"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row>
    <row r="2034" spans="1:48" ht="12" customHeight="1"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row>
    <row r="2035" spans="1:48" ht="12" customHeight="1"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row>
    <row r="2036" spans="1:48" ht="12" customHeight="1"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row>
    <row r="2037" spans="1:48" ht="12" customHeight="1"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row>
    <row r="2038" spans="1:48" ht="12" customHeight="1"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row>
    <row r="2039" spans="1:48" ht="12" customHeight="1"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row>
    <row r="2040" spans="1:48" ht="12" customHeight="1"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row>
    <row r="2041" spans="1:48" ht="12" customHeight="1"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row>
    <row r="2042" spans="1:48" ht="12" customHeight="1"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row>
    <row r="2043" spans="1:48" ht="12" customHeight="1"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row>
    <row r="2044" spans="1:48" ht="12" customHeight="1"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row>
    <row r="2045" spans="1:48" ht="12" customHeight="1"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row>
    <row r="2046" spans="1:48" ht="12" customHeight="1"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row>
    <row r="2047" spans="1:48" ht="12" customHeight="1"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row>
    <row r="2048" spans="1:48" ht="12" customHeight="1"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row>
    <row r="2049" spans="1:48" ht="12" customHeight="1"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row>
    <row r="2050" spans="1:48" ht="12" customHeight="1"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row>
    <row r="2051" spans="1:48" ht="12" customHeight="1"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row>
    <row r="2052" spans="1:48" ht="12" customHeight="1"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row>
    <row r="2053" spans="1:48" ht="12" customHeight="1"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row>
    <row r="2054" spans="1:48" ht="12" customHeight="1"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row>
    <row r="2055" spans="1:48" ht="12" customHeight="1"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row>
    <row r="2056" spans="1:48" ht="12" customHeight="1"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row>
    <row r="2057" spans="1:48" ht="12" customHeight="1"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row>
    <row r="2058" spans="1:48" ht="12" customHeight="1"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row>
    <row r="2059" spans="1:48" ht="12" customHeight="1"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row>
    <row r="2060" spans="1:48" ht="12" customHeight="1"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row>
    <row r="2061" spans="1:48" ht="12" customHeight="1"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row>
    <row r="2062" spans="1:48" ht="12" customHeight="1"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row>
    <row r="2063" spans="1:48" ht="12" customHeight="1"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row>
    <row r="2064" spans="1:48" ht="12" customHeight="1"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row>
    <row r="2065" spans="1:48" ht="12" customHeight="1"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row>
    <row r="2066" spans="1:48" ht="12" customHeight="1"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row>
    <row r="2067" spans="1:48" ht="12" customHeight="1"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row>
    <row r="2068" spans="1:48" ht="12" customHeight="1"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row>
    <row r="2069" spans="1:48" ht="12" customHeight="1"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row>
    <row r="2070" spans="1:48" ht="12" customHeight="1"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row>
    <row r="2071" spans="1:48" ht="12" customHeight="1"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row>
    <row r="2072" spans="1:48" ht="12" customHeight="1"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row>
    <row r="2073" spans="1:48" ht="12" customHeight="1"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c r="AV2073"/>
    </row>
    <row r="2074" spans="1:48" ht="12" customHeight="1"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c r="AV2074"/>
    </row>
    <row r="2075" spans="1:48" ht="12" customHeight="1"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c r="AV2075"/>
    </row>
    <row r="2076" spans="1:48" ht="12" customHeight="1"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row>
    <row r="2077" spans="1:48" ht="12" customHeight="1"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c r="AV2077"/>
    </row>
    <row r="2078" spans="1:48" ht="12" customHeight="1"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c r="AV2078"/>
    </row>
    <row r="2079" spans="1:48" ht="12" customHeight="1"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c r="AV2079"/>
    </row>
    <row r="2080" spans="1:48" ht="12" customHeight="1"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c r="AV2080"/>
    </row>
    <row r="2081" spans="1:48" ht="12" customHeight="1"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row>
    <row r="2082" spans="1:48" ht="12" customHeight="1"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row>
    <row r="2083" spans="1:48" ht="12" customHeight="1"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row>
    <row r="2084" spans="1:48" ht="12" customHeight="1"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c r="AV2084"/>
    </row>
    <row r="2085" spans="1:48" ht="12" customHeight="1"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c r="AV2085"/>
    </row>
    <row r="2086" spans="1:48" ht="12" customHeight="1"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c r="AV2086"/>
    </row>
    <row r="2087" spans="1:48" ht="12" customHeight="1"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row>
    <row r="2088" spans="1:48" ht="12" customHeight="1"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row>
    <row r="2089" spans="1:48" ht="12" customHeight="1"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row>
    <row r="2090" spans="1:48" ht="12" customHeight="1"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row>
    <row r="2091" spans="1:48" ht="12" customHeight="1"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row>
    <row r="2092" spans="1:48" ht="12" customHeight="1"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row>
    <row r="2093" spans="1:48" ht="12" customHeight="1"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row>
    <row r="2094" spans="1:48" ht="12" customHeight="1"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c r="AV2094"/>
    </row>
    <row r="2095" spans="1:48" ht="12" customHeight="1"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c r="AV2095"/>
    </row>
    <row r="2096" spans="1:48" ht="12" customHeight="1"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c r="AV2096"/>
    </row>
    <row r="2097" spans="1:48" ht="12" customHeight="1"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c r="AV2097"/>
    </row>
    <row r="2098" spans="1:48" ht="12" customHeight="1"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c r="AV2098"/>
    </row>
    <row r="2099" spans="1:48" ht="12" customHeight="1"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row>
    <row r="2100" spans="1:48" ht="12" customHeight="1"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row>
    <row r="2101" spans="1:48" ht="12" customHeight="1"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row>
    <row r="2102" spans="1:48" ht="12" customHeight="1"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row>
    <row r="2103" spans="1:48" ht="12" customHeight="1"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row>
    <row r="2104" spans="1:48" ht="12" customHeight="1"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row>
    <row r="2105" spans="1:48" ht="12" customHeight="1"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c r="AV2105"/>
    </row>
    <row r="2106" spans="1:48" ht="12" customHeight="1"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c r="AV2106"/>
    </row>
    <row r="2107" spans="1:48" ht="12" customHeight="1"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c r="AV2107"/>
    </row>
    <row r="2108" spans="1:48" ht="12" customHeight="1"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c r="AV2108"/>
    </row>
    <row r="2109" spans="1:48" ht="12" customHeight="1"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c r="AV2109"/>
    </row>
    <row r="2110" spans="1:48" ht="12" customHeight="1"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c r="AV2110"/>
    </row>
    <row r="2111" spans="1:48" ht="12" customHeight="1"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c r="AV2111"/>
    </row>
    <row r="2112" spans="1:48" ht="12" customHeight="1"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c r="AV2112"/>
    </row>
    <row r="2113" spans="1:48" ht="12" customHeight="1"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c r="AV2113"/>
    </row>
    <row r="2114" spans="1:48" ht="12" customHeight="1"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c r="AV2114"/>
    </row>
    <row r="2115" spans="1:48" ht="12" customHeight="1"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c r="AV2115"/>
    </row>
    <row r="2116" spans="1:48" ht="12" customHeight="1"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c r="AV2116"/>
    </row>
    <row r="2117" spans="1:48" ht="12" customHeight="1"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c r="AV2117"/>
    </row>
    <row r="2118" spans="1:48" ht="12" customHeight="1"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c r="AV2118"/>
    </row>
    <row r="2119" spans="1:48" ht="12" customHeight="1"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c r="AV2119"/>
    </row>
    <row r="2120" spans="1:48" ht="12" customHeight="1"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c r="AV2120"/>
    </row>
    <row r="2121" spans="1:48" ht="12" customHeight="1"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c r="AV2121"/>
    </row>
    <row r="2122" spans="1:48" ht="12" customHeight="1"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c r="AV2122"/>
    </row>
    <row r="2123" spans="1:48" ht="12" customHeight="1"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c r="AV2123"/>
    </row>
    <row r="2124" spans="1:48" ht="12" customHeight="1"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c r="AV2124"/>
    </row>
    <row r="2125" spans="1:48" ht="12" customHeight="1"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row>
    <row r="2126" spans="1:48" ht="12" customHeight="1"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c r="AV2126"/>
    </row>
    <row r="2127" spans="1:48" ht="12" customHeight="1"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V2127"/>
    </row>
    <row r="2128" spans="1:48" ht="12" customHeight="1"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c r="AV2128"/>
    </row>
    <row r="2129" spans="1:48" ht="12" customHeight="1"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row>
    <row r="2130" spans="1:48" ht="12" customHeight="1"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c r="AV2130"/>
    </row>
    <row r="2131" spans="1:48" ht="12" customHeight="1"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V2131"/>
    </row>
    <row r="2132" spans="1:48" ht="12" customHeight="1"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c r="AV2132"/>
    </row>
    <row r="2133" spans="1:48" ht="12" customHeight="1"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c r="AV2133"/>
    </row>
    <row r="2134" spans="1:48" ht="12" customHeight="1"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c r="AV2134"/>
    </row>
    <row r="2135" spans="1:48" ht="12" customHeight="1"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row>
    <row r="2136" spans="1:48" ht="12" customHeight="1"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row>
    <row r="2137" spans="1:48" ht="12" customHeight="1"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c r="AV2137"/>
    </row>
    <row r="2138" spans="1:48" ht="12" customHeight="1"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row>
    <row r="2139" spans="1:48" ht="12" customHeight="1"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row>
    <row r="2140" spans="1:48" ht="12" customHeight="1"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row>
    <row r="2141" spans="1:48" ht="12" customHeight="1"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row>
    <row r="2142" spans="1:48" ht="12" customHeight="1"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c r="AV2142"/>
    </row>
    <row r="2143" spans="1:48" ht="12" customHeight="1"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c r="AV2143"/>
    </row>
    <row r="2144" spans="1:48" ht="12" customHeight="1"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c r="AV2144"/>
    </row>
    <row r="2145" spans="1:48" ht="12" customHeight="1"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c r="AV2145"/>
    </row>
    <row r="2146" spans="1:48" ht="12" customHeight="1"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row>
    <row r="2147" spans="1:48" ht="12" customHeight="1"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row>
    <row r="2148" spans="1:48" ht="12" customHeight="1"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c r="AV2148"/>
    </row>
    <row r="2149" spans="1:48" ht="12" customHeight="1"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row>
    <row r="2150" spans="1:48" ht="12" customHeight="1"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c r="AV2150"/>
    </row>
    <row r="2151" spans="1:48" ht="12" customHeight="1"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row>
    <row r="2152" spans="1:48" ht="12" customHeight="1"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c r="AV2152"/>
    </row>
    <row r="2153" spans="1:48" ht="12" customHeight="1"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c r="AV2153"/>
    </row>
    <row r="2154" spans="1:48" ht="12" customHeight="1"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c r="AV2154"/>
    </row>
    <row r="2155" spans="1:48" ht="12" customHeight="1"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row>
    <row r="2156" spans="1:48" ht="12" customHeight="1"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c r="AV2156"/>
    </row>
    <row r="2157" spans="1:48" ht="12" customHeight="1"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c r="AV2157"/>
    </row>
    <row r="2158" spans="1:48" ht="12" customHeight="1"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c r="AV2158"/>
    </row>
    <row r="2159" spans="1:48" ht="12" customHeight="1"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c r="AV2159"/>
    </row>
    <row r="2160" spans="1:48" ht="12" customHeight="1"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c r="AV2160"/>
    </row>
    <row r="2161" spans="1:48" ht="12" customHeight="1"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c r="AV2161"/>
    </row>
    <row r="2162" spans="1:48" ht="12" customHeight="1"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c r="AV2162"/>
    </row>
    <row r="2163" spans="1:48" ht="12" customHeight="1"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c r="AV2163"/>
    </row>
    <row r="2164" spans="1:48" ht="12" customHeight="1"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row>
    <row r="2165" spans="1:48" ht="12" customHeight="1"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c r="AV2165"/>
    </row>
    <row r="2166" spans="1:48" ht="12" customHeight="1"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row>
    <row r="2167" spans="1:48" ht="12" customHeight="1"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c r="AV2167"/>
    </row>
    <row r="2168" spans="1:48" ht="12" customHeight="1"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row>
    <row r="2169" spans="1:48" ht="12" customHeight="1"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c r="AV2169"/>
    </row>
    <row r="2170" spans="1:48" ht="12" customHeight="1"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c r="AV2170"/>
    </row>
    <row r="2171" spans="1:48" ht="12" customHeight="1"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c r="AV2171"/>
    </row>
    <row r="2172" spans="1:48" ht="12" customHeight="1"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c r="AV2172"/>
    </row>
    <row r="2173" spans="1:48" ht="12" customHeight="1"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row>
    <row r="2174" spans="1:48" ht="12" customHeight="1"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c r="AV2174"/>
    </row>
    <row r="2175" spans="1:48" ht="12" customHeight="1"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c r="AV2175"/>
    </row>
    <row r="2176" spans="1:48" ht="12" customHeight="1"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row>
    <row r="2177" spans="1:48" ht="12" customHeight="1"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row>
    <row r="2178" spans="1:48" ht="12" customHeight="1"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c r="AV2178"/>
    </row>
    <row r="2179" spans="1:48" ht="12" customHeight="1"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row>
    <row r="2180" spans="1:48" ht="12" customHeight="1"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c r="AV2180"/>
    </row>
    <row r="2181" spans="1:48" ht="12" customHeight="1"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c r="AV2181"/>
    </row>
    <row r="2182" spans="1:48" ht="12" customHeight="1"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c r="AV2182"/>
    </row>
    <row r="2183" spans="1:48" ht="12" customHeight="1"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row>
    <row r="2184" spans="1:48" ht="12" customHeight="1"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row>
    <row r="2185" spans="1:48" ht="12" customHeight="1"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row>
    <row r="2186" spans="1:48" ht="12" customHeight="1"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row>
    <row r="2187" spans="1:48" ht="12" customHeight="1"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row>
    <row r="2188" spans="1:48" ht="12" customHeight="1"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row>
    <row r="2189" spans="1:48" ht="12" customHeight="1"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c r="AV2189"/>
    </row>
    <row r="2190" spans="1:48" ht="12" customHeight="1"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row>
    <row r="2191" spans="1:48" ht="12" customHeight="1"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row>
    <row r="2192" spans="1:48" ht="12" customHeight="1"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row>
    <row r="2193" spans="1:48" ht="12" customHeight="1"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row>
    <row r="2194" spans="1:48" ht="12" customHeight="1"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row>
    <row r="2195" spans="1:48" ht="12" customHeight="1"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row>
    <row r="2196" spans="1:48" ht="12" customHeight="1"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c r="AV2196"/>
    </row>
    <row r="2197" spans="1:48" ht="12" customHeight="1"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row>
    <row r="2198" spans="1:48" ht="12" customHeight="1"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c r="AV2198"/>
    </row>
    <row r="2199" spans="1:48" ht="12" customHeight="1"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row>
    <row r="2200" spans="1:48" ht="12" customHeight="1"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c r="AV2200"/>
    </row>
    <row r="2201" spans="1:48" ht="12" customHeight="1"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c r="AV2201"/>
    </row>
    <row r="2202" spans="1:48" ht="12" customHeight="1"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c r="AV2202"/>
    </row>
    <row r="2203" spans="1:48" ht="12" customHeight="1"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c r="AV2203"/>
    </row>
    <row r="2204" spans="1:48" ht="12" customHeight="1"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c r="AV2204"/>
    </row>
    <row r="2205" spans="1:48" ht="12" customHeight="1"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c r="AV2205"/>
    </row>
    <row r="2206" spans="1:48" ht="12" customHeight="1"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c r="AV2206"/>
    </row>
    <row r="2207" spans="1:48" ht="12" customHeight="1"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c r="AV2207"/>
    </row>
    <row r="2208" spans="1:48" ht="12" customHeight="1"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c r="AV2208"/>
    </row>
    <row r="2209" spans="1:48" ht="12" customHeight="1"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c r="AV2209"/>
    </row>
    <row r="2210" spans="1:48" ht="12" customHeight="1"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c r="AV2210"/>
    </row>
    <row r="2211" spans="1:48" ht="12" customHeight="1"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row>
    <row r="2212" spans="1:48" ht="12" customHeight="1"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row>
    <row r="2213" spans="1:48" ht="12" customHeight="1"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c r="AV2213"/>
    </row>
    <row r="2214" spans="1:48" ht="12" customHeight="1"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c r="AV2214"/>
    </row>
    <row r="2215" spans="1:48" ht="12" customHeight="1"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row>
    <row r="2216" spans="1:48" ht="12" customHeight="1"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row>
    <row r="2217" spans="1:48" ht="12" customHeight="1"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row>
    <row r="2218" spans="1:48" ht="12" customHeight="1"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row>
    <row r="2219" spans="1:48" ht="12" customHeight="1"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row>
    <row r="2220" spans="1:48" ht="12" customHeight="1"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row>
    <row r="2221" spans="1:48" ht="12" customHeight="1"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row>
    <row r="2222" spans="1:48" ht="12" customHeight="1"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row>
    <row r="2223" spans="1:48" ht="12" customHeight="1"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row>
    <row r="2224" spans="1:48" ht="12" customHeight="1"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c r="AV2224"/>
    </row>
    <row r="2225" spans="1:48" ht="12" customHeight="1"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row>
    <row r="2226" spans="1:48" ht="12" customHeight="1"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row>
    <row r="2227" spans="1:48" ht="12" customHeight="1"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row>
    <row r="2228" spans="1:48" ht="12" customHeight="1"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row>
    <row r="2229" spans="1:48" ht="12" customHeight="1"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row>
    <row r="2230" spans="1:48" ht="12" customHeight="1"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row>
    <row r="2231" spans="1:48" ht="12" customHeight="1"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row>
    <row r="2232" spans="1:48" ht="12" customHeight="1"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row>
    <row r="2233" spans="1:48" ht="12" customHeight="1"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row>
    <row r="2234" spans="1:48" ht="12" customHeight="1"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row>
    <row r="2235" spans="1:48" ht="12" customHeight="1"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row>
    <row r="2236" spans="1:48" ht="12" customHeight="1"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row>
    <row r="2237" spans="1:48" ht="12" customHeight="1"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row>
    <row r="2238" spans="1:48" ht="12" customHeight="1"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c r="AV2238"/>
    </row>
    <row r="2239" spans="1:48" ht="12" customHeight="1"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c r="AV2239"/>
    </row>
    <row r="2240" spans="1:48" ht="12" customHeight="1"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row>
    <row r="2241" spans="1:48" ht="12" customHeight="1"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c r="AV2241"/>
    </row>
    <row r="2242" spans="1:48" ht="12" customHeight="1"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c r="AV2242"/>
    </row>
    <row r="2243" spans="1:48" ht="12" customHeight="1"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row>
    <row r="2244" spans="1:48" ht="12" customHeight="1"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c r="AV2244"/>
    </row>
    <row r="2245" spans="1:48" ht="12" customHeight="1"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c r="AV2245"/>
    </row>
    <row r="2246" spans="1:48" ht="12" customHeight="1"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c r="AV2246"/>
    </row>
    <row r="2247" spans="1:48" ht="12" customHeight="1"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row>
    <row r="2248" spans="1:48" ht="12" customHeight="1"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c r="AV2248"/>
    </row>
    <row r="2249" spans="1:48" ht="12" customHeight="1"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c r="AV2249"/>
    </row>
    <row r="2250" spans="1:48" ht="12" customHeight="1"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c r="AV2250"/>
    </row>
    <row r="2251" spans="1:48" ht="12" customHeight="1"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c r="AV2251"/>
    </row>
    <row r="2252" spans="1:48" ht="12" customHeight="1"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c r="AV2252"/>
    </row>
    <row r="2253" spans="1:48" ht="12" customHeight="1"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c r="AV2253"/>
    </row>
    <row r="2254" spans="1:48" ht="12" customHeight="1"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c r="AV2254"/>
    </row>
    <row r="2255" spans="1:48" ht="12" customHeight="1"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c r="AV2255"/>
    </row>
    <row r="2256" spans="1:48" ht="12" customHeight="1"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c r="AV2256"/>
    </row>
    <row r="2257" spans="1:48" ht="12" customHeight="1"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c r="AV2257"/>
    </row>
    <row r="2258" spans="1:48" ht="12" customHeight="1"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c r="AV2258"/>
    </row>
    <row r="2259" spans="1:48" ht="12" customHeight="1"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c r="AV2259"/>
    </row>
    <row r="2260" spans="1:48" ht="12" customHeight="1"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row>
    <row r="2261" spans="1:48" ht="12" customHeight="1"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c r="AV2261"/>
    </row>
    <row r="2262" spans="1:48" ht="12" customHeight="1"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c r="AV2262"/>
    </row>
    <row r="2263" spans="1:48" ht="12" customHeight="1"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c r="AV2263"/>
    </row>
    <row r="2264" spans="1:48" ht="12" customHeight="1"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c r="AV2264"/>
    </row>
    <row r="2265" spans="1:48" ht="12" customHeight="1"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c r="AV2265"/>
    </row>
    <row r="2266" spans="1:48" ht="12" customHeight="1"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c r="AV2266"/>
    </row>
    <row r="2267" spans="1:48" ht="12" customHeight="1"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c r="AV2267"/>
    </row>
    <row r="2268" spans="1:48" ht="12" customHeight="1"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row>
    <row r="2269" spans="1:48" ht="12" customHeight="1"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c r="AV2269"/>
    </row>
    <row r="2270" spans="1:48" ht="12" customHeight="1"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row>
    <row r="2271" spans="1:48" ht="12" customHeight="1"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c r="AV2271"/>
    </row>
    <row r="2272" spans="1:48" ht="12" customHeight="1"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c r="AV2272"/>
    </row>
    <row r="2273" spans="1:48" ht="12" customHeight="1"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row>
    <row r="2274" spans="1:48" ht="12" customHeight="1"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c r="AV2274"/>
    </row>
    <row r="2275" spans="1:48" ht="12" customHeight="1"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c r="AV2275"/>
    </row>
    <row r="2276" spans="1:48" ht="12" customHeight="1"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row>
    <row r="2277" spans="1:48" ht="12" customHeight="1"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row>
    <row r="2278" spans="1:48" ht="12" customHeight="1"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row>
    <row r="2279" spans="1:48" ht="12" customHeight="1"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row>
    <row r="2280" spans="1:48" ht="12" customHeight="1"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row>
    <row r="2281" spans="1:48" ht="12" customHeight="1"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row>
    <row r="2282" spans="1:48" ht="12" customHeight="1"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c r="AV2282"/>
    </row>
    <row r="2283" spans="1:48" ht="12" customHeight="1"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c r="AV2283"/>
    </row>
    <row r="2284" spans="1:48" ht="12" customHeight="1"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c r="AV2284"/>
    </row>
    <row r="2285" spans="1:48" ht="12" customHeight="1"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row>
    <row r="2286" spans="1:48" ht="12" customHeight="1"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row>
    <row r="2287" spans="1:48" ht="12" customHeight="1"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c r="AV2287"/>
    </row>
    <row r="2288" spans="1:48" ht="12" customHeight="1"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c r="AV2288"/>
    </row>
    <row r="2289" spans="1:48" ht="12" customHeight="1"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row>
    <row r="2290" spans="1:48" ht="12" customHeight="1"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c r="AV2290"/>
    </row>
    <row r="2291" spans="1:48" ht="12" customHeight="1"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c r="AV2291"/>
    </row>
    <row r="2292" spans="1:48" ht="12" customHeight="1"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c r="AV2292"/>
    </row>
    <row r="2293" spans="1:48" ht="12" customHeight="1"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c r="AV2293"/>
    </row>
    <row r="2294" spans="1:48" ht="12" customHeight="1"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c r="AV2294"/>
    </row>
    <row r="2295" spans="1:48" ht="12" customHeight="1"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c r="AV2295"/>
    </row>
    <row r="2296" spans="1:48" ht="12" customHeight="1"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c r="AV2296"/>
    </row>
    <row r="2297" spans="1:48" ht="12" customHeight="1"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c r="AV2297"/>
    </row>
    <row r="2298" spans="1:48" ht="12" customHeight="1"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row>
    <row r="2299" spans="1:48" ht="12" customHeight="1"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row>
    <row r="2300" spans="1:48" ht="12" customHeight="1"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row>
    <row r="2301" spans="1:48" ht="12" customHeight="1"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c r="AV2301"/>
    </row>
    <row r="2302" spans="1:48" ht="12" customHeight="1"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c r="AV2302"/>
    </row>
    <row r="2303" spans="1:48" ht="12" customHeight="1"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c r="AV2303"/>
    </row>
    <row r="2304" spans="1:48" ht="12" customHeight="1"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row>
    <row r="2305" spans="1:48" ht="12" customHeight="1"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c r="AV2305"/>
    </row>
    <row r="2306" spans="1:48" ht="12" customHeight="1"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c r="AV2306"/>
    </row>
    <row r="2307" spans="1:48" ht="12" customHeight="1"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c r="AV2307"/>
    </row>
    <row r="2308" spans="1:48" ht="12" customHeight="1"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c r="AV2308"/>
    </row>
    <row r="2309" spans="1:48" ht="12" customHeight="1"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row>
    <row r="2310" spans="1:48" ht="12" customHeight="1"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row>
    <row r="2311" spans="1:48" ht="12" customHeight="1"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row>
    <row r="2312" spans="1:48" ht="12" customHeight="1"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row>
    <row r="2313" spans="1:48" ht="12" customHeight="1"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row>
    <row r="2314" spans="1:48" ht="12" customHeight="1"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row>
    <row r="2315" spans="1:48" ht="12" customHeight="1"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row>
    <row r="2316" spans="1:48" ht="12" customHeight="1"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row>
    <row r="2317" spans="1:48" ht="12" customHeight="1"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row>
    <row r="2318" spans="1:48" ht="12" customHeight="1"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row>
    <row r="2319" spans="1:48" ht="12" customHeight="1"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row>
    <row r="2320" spans="1:48" ht="12" customHeight="1"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row>
    <row r="2321" spans="1:48" ht="12" customHeight="1"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row>
    <row r="2322" spans="1:48" ht="12" customHeight="1"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row>
    <row r="2323" spans="1:48" ht="12" customHeight="1"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c r="AV2323"/>
    </row>
    <row r="2324" spans="1:48" ht="12" customHeight="1"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c r="AR2324"/>
      <c r="AS2324"/>
      <c r="AT2324"/>
      <c r="AU2324"/>
      <c r="AV2324"/>
    </row>
    <row r="2325" spans="1:48" ht="12" customHeight="1"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c r="AR2325"/>
      <c r="AS2325"/>
      <c r="AT2325"/>
      <c r="AU2325"/>
      <c r="AV2325"/>
    </row>
    <row r="2326" spans="1:48" ht="12" customHeight="1"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c r="AR2326"/>
      <c r="AS2326"/>
      <c r="AT2326"/>
      <c r="AU2326"/>
      <c r="AV2326"/>
    </row>
    <row r="2327" spans="1:48" ht="12" customHeight="1"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c r="AR2327"/>
      <c r="AS2327"/>
      <c r="AT2327"/>
      <c r="AU2327"/>
      <c r="AV2327"/>
    </row>
    <row r="2328" spans="1:48" ht="12" customHeight="1"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row>
    <row r="2329" spans="1:48" ht="12" customHeight="1"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c r="AR2329"/>
      <c r="AS2329"/>
      <c r="AT2329"/>
      <c r="AU2329"/>
      <c r="AV2329"/>
    </row>
    <row r="2330" spans="1:48" ht="12" customHeight="1"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c r="AR2330"/>
      <c r="AS2330"/>
      <c r="AT2330"/>
      <c r="AU2330"/>
      <c r="AV2330"/>
    </row>
    <row r="2331" spans="1:48" ht="12" customHeight="1"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c r="AR2331"/>
      <c r="AS2331"/>
      <c r="AT2331"/>
      <c r="AU2331"/>
      <c r="AV2331"/>
    </row>
    <row r="2332" spans="1:48" ht="12" customHeight="1"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c r="AT2332"/>
      <c r="AU2332"/>
      <c r="AV2332"/>
    </row>
    <row r="2333" spans="1:48" ht="12" customHeight="1"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c r="AR2333"/>
      <c r="AS2333"/>
      <c r="AT2333"/>
      <c r="AU2333"/>
      <c r="AV2333"/>
    </row>
    <row r="2334" spans="1:48" ht="12" customHeight="1"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c r="AR2334"/>
      <c r="AS2334"/>
      <c r="AT2334"/>
      <c r="AU2334"/>
      <c r="AV2334"/>
    </row>
    <row r="2335" spans="1:48" ht="12" customHeight="1"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c r="AR2335"/>
      <c r="AS2335"/>
      <c r="AT2335"/>
      <c r="AU2335"/>
      <c r="AV2335"/>
    </row>
    <row r="2336" spans="1:48" ht="12" customHeight="1"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c r="AR2336"/>
      <c r="AS2336"/>
      <c r="AT2336"/>
      <c r="AU2336"/>
      <c r="AV2336"/>
    </row>
    <row r="2337" spans="1:48" ht="12" customHeight="1"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row>
    <row r="2338" spans="1:48" ht="12" customHeight="1"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row>
    <row r="2339" spans="1:48" ht="12" customHeight="1"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row>
    <row r="2340" spans="1:48" ht="12" customHeight="1"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row>
    <row r="2341" spans="1:48" ht="12" customHeight="1"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c r="AR2341"/>
      <c r="AS2341"/>
      <c r="AT2341"/>
      <c r="AU2341"/>
      <c r="AV2341"/>
    </row>
    <row r="2342" spans="1:48" ht="12" customHeight="1"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c r="AR2342"/>
      <c r="AS2342"/>
      <c r="AT2342"/>
      <c r="AU2342"/>
      <c r="AV2342"/>
    </row>
    <row r="2343" spans="1:48" ht="12" customHeight="1"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c r="AR2343"/>
      <c r="AS2343"/>
      <c r="AT2343"/>
      <c r="AU2343"/>
      <c r="AV2343"/>
    </row>
    <row r="2344" spans="1:48" ht="12" customHeight="1"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c r="AR2344"/>
      <c r="AS2344"/>
      <c r="AT2344"/>
      <c r="AU2344"/>
      <c r="AV2344"/>
    </row>
    <row r="2345" spans="1:48" ht="12" customHeight="1"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c r="AR2345"/>
      <c r="AS2345"/>
      <c r="AT2345"/>
      <c r="AU2345"/>
      <c r="AV2345"/>
    </row>
    <row r="2346" spans="1:48" ht="12" customHeight="1"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row>
    <row r="2347" spans="1:48" ht="12" customHeight="1"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row>
    <row r="2348" spans="1:48" ht="12" customHeight="1"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row>
    <row r="2349" spans="1:48" ht="12" customHeight="1"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row>
    <row r="2350" spans="1:48" ht="12" customHeight="1"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row>
    <row r="2351" spans="1:48" ht="12" customHeight="1"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row>
    <row r="2352" spans="1:48" ht="12" customHeight="1"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row>
    <row r="2353" spans="1:48" ht="12" customHeight="1"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row>
    <row r="2354" spans="1:48" ht="12" customHeight="1"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row>
    <row r="2355" spans="1:48" ht="12" customHeight="1"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row>
    <row r="2356" spans="1:48" ht="12" customHeight="1"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row>
    <row r="2357" spans="1:48" ht="12" customHeight="1"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row>
    <row r="2358" spans="1:48" ht="12" customHeight="1"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row>
    <row r="2359" spans="1:48" ht="12" customHeight="1"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row>
    <row r="2360" spans="1:48" ht="12" customHeight="1"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row>
    <row r="2361" spans="1:48" ht="12" customHeight="1"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row>
    <row r="2362" spans="1:48" ht="12" customHeight="1"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row>
    <row r="2363" spans="1:48" ht="12" customHeight="1"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row>
    <row r="2364" spans="1:48" ht="12" customHeight="1"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row>
    <row r="2365" spans="1:48" ht="12" customHeight="1"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row>
    <row r="2366" spans="1:48" ht="12" customHeight="1"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row>
    <row r="2367" spans="1:48" ht="12" customHeight="1"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row>
    <row r="2368" spans="1:48" ht="12" customHeight="1"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row>
    <row r="2369" spans="1:48" ht="12" customHeight="1"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row>
    <row r="2370" spans="1:48" ht="12" customHeight="1"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row>
    <row r="2371" spans="1:48" ht="12" customHeight="1"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row>
    <row r="2372" spans="1:48" ht="12" customHeight="1"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row>
    <row r="2373" spans="1:48" ht="12" customHeight="1"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row>
    <row r="2374" spans="1:48" ht="12" customHeight="1"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c r="AR2374"/>
      <c r="AS2374"/>
      <c r="AT2374"/>
      <c r="AU2374"/>
      <c r="AV2374"/>
    </row>
    <row r="2375" spans="1:48" ht="12" customHeight="1"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row>
    <row r="2376" spans="1:48" ht="12" customHeight="1"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row>
    <row r="2377" spans="1:48" ht="12" customHeight="1"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row>
    <row r="2378" spans="1:48" ht="12" customHeight="1"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row>
    <row r="2379" spans="1:48" ht="12" customHeight="1"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row>
    <row r="2380" spans="1:48" ht="12" customHeight="1"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row>
    <row r="2381" spans="1:48" ht="12" customHeight="1"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row>
    <row r="2382" spans="1:48" ht="12" customHeight="1"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row>
    <row r="2383" spans="1:48" ht="12" customHeight="1"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c r="AR2383"/>
      <c r="AS2383"/>
      <c r="AT2383"/>
      <c r="AU2383"/>
      <c r="AV2383"/>
    </row>
    <row r="2384" spans="1:48" ht="12" customHeight="1"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row>
    <row r="2385" spans="1:48" ht="12" customHeight="1"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row>
    <row r="2386" spans="1:48" ht="12" customHeight="1"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row>
    <row r="2387" spans="1:48" ht="12" customHeight="1"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c r="AR2387"/>
      <c r="AS2387"/>
      <c r="AT2387"/>
      <c r="AU2387"/>
      <c r="AV2387"/>
    </row>
    <row r="2388" spans="1:48" ht="12" customHeight="1"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row>
    <row r="2389" spans="1:48" ht="12" customHeight="1"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row>
    <row r="2390" spans="1:48" ht="12" customHeight="1"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row>
    <row r="2391" spans="1:48" ht="12" customHeight="1"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row>
    <row r="2392" spans="1:48" ht="12" customHeight="1"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row>
    <row r="2393" spans="1:48" ht="12" customHeight="1"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row>
    <row r="2394" spans="1:48" ht="12" customHeight="1"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row>
    <row r="2395" spans="1:48" ht="12" customHeight="1"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row>
    <row r="2396" spans="1:48" ht="12" customHeight="1"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row>
    <row r="2397" spans="1:48" ht="12" customHeight="1"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row>
    <row r="2398" spans="1:48" ht="12" customHeight="1"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row>
    <row r="2399" spans="1:48" ht="12" customHeight="1"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row>
    <row r="2400" spans="1:48" ht="12" customHeight="1"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row>
    <row r="2401" spans="1:48" ht="12" customHeight="1"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row>
    <row r="2402" spans="1:48" ht="12" customHeight="1"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row>
    <row r="2403" spans="1:48" ht="12" customHeight="1"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row>
    <row r="2404" spans="1:48" ht="12" customHeight="1"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row>
    <row r="2405" spans="1:48" ht="12" customHeight="1"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row>
    <row r="2406" spans="1:48" ht="12" customHeight="1"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row>
    <row r="2407" spans="1:48" ht="12" customHeight="1"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row>
    <row r="2408" spans="1:48" ht="12" customHeight="1"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row>
    <row r="2409" spans="1:48" ht="12" customHeight="1"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row>
    <row r="2410" spans="1:48" ht="12" customHeight="1"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row>
    <row r="2411" spans="1:48" ht="12" customHeight="1"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row>
    <row r="2412" spans="1:48" ht="12" customHeight="1"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row>
    <row r="2413" spans="1:48" ht="12" customHeight="1"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c r="AR2413"/>
      <c r="AS2413"/>
      <c r="AT2413"/>
      <c r="AU2413"/>
      <c r="AV2413"/>
    </row>
    <row r="2414" spans="1:48" ht="12" customHeight="1"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row>
    <row r="2415" spans="1:48" ht="12" customHeight="1"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c r="AR2415"/>
      <c r="AS2415"/>
      <c r="AT2415"/>
      <c r="AU2415"/>
      <c r="AV2415"/>
    </row>
    <row r="2416" spans="1:48" ht="12" customHeight="1"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c r="AR2416"/>
      <c r="AS2416"/>
      <c r="AT2416"/>
      <c r="AU2416"/>
      <c r="AV2416"/>
    </row>
    <row r="2417" spans="1:48" ht="12" customHeight="1"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row>
    <row r="2418" spans="1:48" ht="12" customHeight="1"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row>
    <row r="2419" spans="1:48" ht="12" customHeight="1"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row>
    <row r="2420" spans="1:48" ht="12" customHeight="1"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row>
    <row r="2421" spans="1:48" ht="12" customHeight="1"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row>
    <row r="2422" spans="1:48" ht="12" customHeight="1"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c r="AR2422"/>
      <c r="AS2422"/>
      <c r="AT2422"/>
      <c r="AU2422"/>
      <c r="AV2422"/>
    </row>
    <row r="2423" spans="1:48" ht="12" customHeight="1"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row>
    <row r="2424" spans="1:48" ht="12" customHeight="1"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row>
    <row r="2425" spans="1:48" ht="12" customHeight="1"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row>
    <row r="2426" spans="1:48" ht="12" customHeight="1"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row>
    <row r="2427" spans="1:48" ht="12" customHeight="1"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c r="AR2427"/>
      <c r="AS2427"/>
      <c r="AT2427"/>
      <c r="AU2427"/>
      <c r="AV2427"/>
    </row>
    <row r="2428" spans="1:48" ht="12" customHeight="1"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row>
    <row r="2429" spans="1:48" ht="12" customHeight="1"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c r="AR2429"/>
      <c r="AS2429"/>
      <c r="AT2429"/>
      <c r="AU2429"/>
      <c r="AV2429"/>
    </row>
    <row r="2430" spans="1:48" ht="12" customHeight="1"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c r="AR2430"/>
      <c r="AS2430"/>
      <c r="AT2430"/>
      <c r="AU2430"/>
      <c r="AV2430"/>
    </row>
    <row r="2431" spans="1:48" ht="12" customHeight="1"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c r="AR2431"/>
      <c r="AS2431"/>
      <c r="AT2431"/>
      <c r="AU2431"/>
      <c r="AV2431"/>
    </row>
    <row r="2432" spans="1:48" ht="12" customHeight="1"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row>
    <row r="2433" spans="1:48" ht="12" customHeight="1"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row>
    <row r="2434" spans="1:48" ht="12" customHeight="1"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row>
    <row r="2435" spans="1:48" ht="12" customHeight="1"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row>
    <row r="2436" spans="1:48" ht="12" customHeight="1"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row>
    <row r="2437" spans="1:48" ht="12" customHeight="1"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row>
    <row r="2438" spans="1:48" ht="12" customHeight="1"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row>
    <row r="2439" spans="1:48" ht="12" customHeight="1"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row>
    <row r="2440" spans="1:48" ht="12" customHeight="1"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row>
    <row r="2441" spans="1:48" ht="12" customHeight="1"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row>
    <row r="2442" spans="1:48" ht="12" customHeight="1"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row>
    <row r="2443" spans="1:48" ht="12" customHeight="1"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row>
    <row r="2444" spans="1:48" ht="12" customHeight="1"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row>
    <row r="2445" spans="1:48" ht="12" customHeight="1"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row>
    <row r="2446" spans="1:48" ht="12" customHeight="1"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row>
    <row r="2447" spans="1:48" ht="12" customHeight="1"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row>
    <row r="2448" spans="1:48" ht="12" customHeight="1"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row>
    <row r="2449" spans="1:48" ht="12" customHeight="1"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row>
    <row r="2450" spans="1:48" ht="12" customHeight="1"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row>
    <row r="2451" spans="1:48" ht="12" customHeight="1"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row>
    <row r="2452" spans="1:48" ht="12" customHeight="1"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row>
    <row r="2453" spans="1:48" ht="12" customHeight="1"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row>
    <row r="2454" spans="1:48" ht="12" customHeight="1"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row>
    <row r="2455" spans="1:48" ht="12" customHeight="1"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row>
    <row r="2456" spans="1:48" ht="12" customHeight="1"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row>
    <row r="2457" spans="1:48" ht="12" customHeight="1"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row>
    <row r="2458" spans="1:48" ht="12" customHeight="1"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row>
    <row r="2459" spans="1:48" ht="12" customHeight="1"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row>
    <row r="2460" spans="1:48" ht="12" customHeight="1"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row>
    <row r="2461" spans="1:48" ht="12" customHeight="1"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row>
    <row r="2462" spans="1:48" ht="12" customHeight="1"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row>
    <row r="2463" spans="1:48" ht="12" customHeight="1"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row>
    <row r="2464" spans="1:48" ht="12" customHeight="1"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row>
    <row r="2465" spans="1:48" ht="12" customHeight="1"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row>
    <row r="2466" spans="1:48" ht="12" customHeight="1"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row>
    <row r="2467" spans="1:48" ht="12" customHeight="1"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row>
    <row r="2468" spans="1:48" ht="12" customHeight="1"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row>
    <row r="2469" spans="1:48" ht="12" customHeight="1"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row>
    <row r="2470" spans="1:48" ht="12" customHeight="1"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row>
    <row r="2471" spans="1:48" ht="12" customHeight="1"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row>
    <row r="2472" spans="1:48" ht="12" customHeight="1"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row>
    <row r="2473" spans="1:48" ht="12" customHeight="1"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row>
    <row r="2474" spans="1:48" ht="12" customHeight="1"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row>
    <row r="2475" spans="1:48" ht="12" customHeight="1"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row>
    <row r="2476" spans="1:48" ht="12" customHeight="1"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row>
    <row r="2477" spans="1:48" ht="12" customHeight="1"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row>
    <row r="2478" spans="1:48" ht="12" customHeight="1"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row>
    <row r="2479" spans="1:48" ht="12" customHeight="1"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row>
    <row r="2480" spans="1:48" ht="12" customHeight="1"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row>
    <row r="2481" spans="1:48" ht="12" customHeight="1"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row>
    <row r="2482" spans="1:48" ht="12" customHeight="1"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row>
    <row r="2483" spans="1:48" ht="12" customHeight="1"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row>
    <row r="2484" spans="1:48" ht="12" customHeight="1"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row>
    <row r="2485" spans="1:48" ht="12" customHeight="1"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row>
    <row r="2486" spans="1:48" ht="12" customHeight="1"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row>
    <row r="2487" spans="1:48" ht="12" customHeight="1"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row>
    <row r="2488" spans="1:48" ht="12" customHeight="1"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row>
    <row r="2489" spans="1:48" ht="12" customHeight="1"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row>
    <row r="2490" spans="1:48" ht="12" customHeight="1"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row>
    <row r="2491" spans="1:48" ht="12" customHeight="1"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row>
    <row r="2492" spans="1:48" ht="12" customHeight="1"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row>
    <row r="2493" spans="1:48" ht="12" customHeight="1"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row>
    <row r="2494" spans="1:48" ht="12" customHeight="1"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row>
    <row r="2495" spans="1:48" ht="12" customHeight="1"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row>
    <row r="2496" spans="1:48" ht="12" customHeight="1"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row>
    <row r="2497" spans="1:48" ht="12" customHeight="1"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row>
    <row r="2498" spans="1:48" ht="12" customHeight="1"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row>
    <row r="2499" spans="1:48" ht="12" customHeight="1"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row>
    <row r="2500" spans="1:48" ht="12" customHeight="1"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row>
    <row r="2501" spans="1:48" ht="12" customHeight="1"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row>
    <row r="2502" spans="1:48" ht="12" customHeight="1"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c r="AR2502"/>
      <c r="AS2502"/>
      <c r="AT2502"/>
      <c r="AU2502"/>
      <c r="AV2502"/>
    </row>
    <row r="2503" spans="1:48" ht="12" customHeight="1"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c r="AR2503"/>
      <c r="AS2503"/>
      <c r="AT2503"/>
      <c r="AU2503"/>
      <c r="AV2503"/>
    </row>
    <row r="2504" spans="1:48" ht="12" customHeight="1"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row>
    <row r="2505" spans="1:48" ht="12" customHeight="1"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row>
    <row r="2506" spans="1:48" ht="12" customHeight="1"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row>
    <row r="2507" spans="1:48" ht="12" customHeight="1"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row>
    <row r="2508" spans="1:48" ht="12" customHeight="1"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row>
    <row r="2509" spans="1:48" ht="12" customHeight="1"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row>
    <row r="2510" spans="1:48" ht="12" customHeight="1"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row>
    <row r="2511" spans="1:48" ht="12" customHeight="1"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row>
    <row r="2512" spans="1:48" ht="12" customHeight="1"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row>
    <row r="2513" spans="1:48" ht="12" customHeight="1"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row>
    <row r="2514" spans="1:48" ht="12" customHeight="1"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row>
    <row r="2515" spans="1:48" ht="12" customHeight="1"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row>
    <row r="2516" spans="1:48" ht="12" customHeight="1"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row>
    <row r="2517" spans="1:48" ht="12" customHeight="1"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row>
    <row r="2518" spans="1:48" ht="12" customHeight="1"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row>
    <row r="2519" spans="1:48" ht="12" customHeight="1"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row>
    <row r="2520" spans="1:48" ht="12" customHeight="1"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row>
    <row r="2521" spans="1:48" ht="12" customHeight="1"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row>
    <row r="2522" spans="1:48" ht="12" customHeight="1"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row>
    <row r="2523" spans="1:48" ht="12" customHeight="1"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row>
    <row r="2524" spans="1:48" ht="12" customHeight="1"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row>
    <row r="2525" spans="1:48" ht="12" customHeight="1"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c r="AR2525"/>
      <c r="AS2525"/>
      <c r="AT2525"/>
      <c r="AU2525"/>
      <c r="AV2525"/>
    </row>
    <row r="2526" spans="1:48" ht="12" customHeight="1"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row>
    <row r="2527" spans="1:48" ht="12" customHeight="1"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row>
    <row r="2528" spans="1:48" ht="12" customHeight="1"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row>
    <row r="2529" spans="1:48" ht="12" customHeight="1"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c r="AS2529"/>
      <c r="AT2529"/>
      <c r="AU2529"/>
      <c r="AV2529"/>
    </row>
    <row r="2530" spans="1:48" ht="12" customHeight="1"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row>
    <row r="2531" spans="1:48" ht="12" customHeight="1"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c r="AQ2531"/>
      <c r="AR2531"/>
      <c r="AS2531"/>
      <c r="AT2531"/>
      <c r="AU2531"/>
      <c r="AV2531"/>
    </row>
    <row r="2532" spans="1:48" ht="12" customHeight="1"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c r="AQ2532"/>
      <c r="AR2532"/>
      <c r="AS2532"/>
      <c r="AT2532"/>
      <c r="AU2532"/>
      <c r="AV2532"/>
    </row>
    <row r="2533" spans="1:48" ht="12" customHeight="1"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c r="AR2533"/>
      <c r="AS2533"/>
      <c r="AT2533"/>
      <c r="AU2533"/>
      <c r="AV2533"/>
    </row>
    <row r="2534" spans="1:48" ht="12" customHeight="1"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c r="AR2534"/>
      <c r="AS2534"/>
      <c r="AT2534"/>
      <c r="AU2534"/>
      <c r="AV2534"/>
    </row>
    <row r="2535" spans="1:48" ht="12" customHeight="1"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row>
    <row r="2536" spans="1:48" ht="12" customHeight="1"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row>
    <row r="2537" spans="1:48" ht="12" customHeight="1"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row>
    <row r="2538" spans="1:48" ht="12" customHeight="1"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row>
    <row r="2539" spans="1:48" ht="12" customHeight="1"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row>
    <row r="2540" spans="1:48" ht="12" customHeight="1"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row>
    <row r="2541" spans="1:48" ht="12" customHeight="1"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row>
    <row r="2542" spans="1:48" ht="12" customHeight="1"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row>
    <row r="2543" spans="1:48" ht="12" customHeight="1"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row>
    <row r="2544" spans="1:48" ht="12" customHeight="1"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c r="AR2544"/>
      <c r="AS2544"/>
      <c r="AT2544"/>
      <c r="AU2544"/>
      <c r="AV2544"/>
    </row>
    <row r="2545" spans="1:48" ht="12" customHeight="1"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c r="AQ2545"/>
      <c r="AR2545"/>
      <c r="AS2545"/>
      <c r="AT2545"/>
      <c r="AU2545"/>
      <c r="AV2545"/>
    </row>
    <row r="2546" spans="1:48" ht="12" customHeight="1"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c r="AR2546"/>
      <c r="AS2546"/>
      <c r="AT2546"/>
      <c r="AU2546"/>
      <c r="AV2546"/>
    </row>
    <row r="2547" spans="1:48" ht="12" customHeight="1"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c r="AR2547"/>
      <c r="AS2547"/>
      <c r="AT2547"/>
      <c r="AU2547"/>
      <c r="AV2547"/>
    </row>
    <row r="2548" spans="1:48" ht="12" customHeight="1"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c r="AR2548"/>
      <c r="AS2548"/>
      <c r="AT2548"/>
      <c r="AU2548"/>
      <c r="AV2548"/>
    </row>
    <row r="2549" spans="1:48" ht="12" customHeight="1"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row>
    <row r="2550" spans="1:48" ht="12" customHeight="1"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row>
    <row r="2551" spans="1:48" ht="12" customHeight="1"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row>
    <row r="2552" spans="1:48" ht="12" customHeight="1"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row>
    <row r="2553" spans="1:48" ht="12" customHeight="1"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row>
    <row r="2554" spans="1:48" ht="12" customHeight="1"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row>
    <row r="2555" spans="1:48" ht="12" customHeight="1"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row>
    <row r="2556" spans="1:48" ht="12" customHeight="1"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row>
    <row r="2557" spans="1:48" ht="12" customHeight="1"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row>
    <row r="2558" spans="1:48" ht="12" customHeight="1"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row>
    <row r="2559" spans="1:48" ht="12" customHeight="1"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c r="AR2559"/>
      <c r="AS2559"/>
      <c r="AT2559"/>
      <c r="AU2559"/>
      <c r="AV2559"/>
    </row>
    <row r="2560" spans="1:48" ht="12" customHeight="1"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row>
    <row r="2561" spans="1:48" ht="12" customHeight="1"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c r="AR2561"/>
      <c r="AS2561"/>
      <c r="AT2561"/>
      <c r="AU2561"/>
      <c r="AV2561"/>
    </row>
    <row r="2562" spans="1:48" ht="12" customHeight="1"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c r="AQ2562"/>
      <c r="AR2562"/>
      <c r="AS2562"/>
      <c r="AT2562"/>
      <c r="AU2562"/>
      <c r="AV2562"/>
    </row>
    <row r="2563" spans="1:48" ht="12" customHeight="1"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c r="AR2563"/>
      <c r="AS2563"/>
      <c r="AT2563"/>
      <c r="AU2563"/>
      <c r="AV2563"/>
    </row>
    <row r="2564" spans="1:48" ht="12" customHeight="1"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c r="AR2564"/>
      <c r="AS2564"/>
      <c r="AT2564"/>
      <c r="AU2564"/>
      <c r="AV2564"/>
    </row>
    <row r="2565" spans="1:48" ht="12" customHeight="1"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c r="AQ2565"/>
      <c r="AR2565"/>
      <c r="AS2565"/>
      <c r="AT2565"/>
      <c r="AU2565"/>
      <c r="AV2565"/>
    </row>
    <row r="2566" spans="1:48" ht="12" customHeight="1"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c r="AQ2566"/>
      <c r="AR2566"/>
      <c r="AS2566"/>
      <c r="AT2566"/>
      <c r="AU2566"/>
      <c r="AV2566"/>
    </row>
    <row r="2567" spans="1:48" ht="12" customHeight="1"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c r="AR2567"/>
      <c r="AS2567"/>
      <c r="AT2567"/>
      <c r="AU2567"/>
      <c r="AV2567"/>
    </row>
    <row r="2568" spans="1:48" ht="12" customHeight="1"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row>
    <row r="2569" spans="1:48" ht="12" customHeight="1"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c r="AR2569"/>
      <c r="AS2569"/>
      <c r="AT2569"/>
      <c r="AU2569"/>
      <c r="AV2569"/>
    </row>
    <row r="2570" spans="1:48" ht="12" customHeight="1"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row>
    <row r="2571" spans="1:48" ht="12" customHeight="1"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row>
    <row r="2572" spans="1:48" ht="12" customHeight="1"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c r="AR2572"/>
      <c r="AS2572"/>
      <c r="AT2572"/>
      <c r="AU2572"/>
      <c r="AV2572"/>
    </row>
    <row r="2573" spans="1:48" ht="12" customHeight="1"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row>
    <row r="2574" spans="1:48" ht="12" customHeight="1"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row>
    <row r="2575" spans="1:48" ht="12" customHeight="1"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c r="AR2575"/>
      <c r="AS2575"/>
      <c r="AT2575"/>
      <c r="AU2575"/>
      <c r="AV2575"/>
    </row>
    <row r="2576" spans="1:48" ht="12" customHeight="1"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c r="AR2576"/>
      <c r="AS2576"/>
      <c r="AT2576"/>
      <c r="AU2576"/>
      <c r="AV2576"/>
    </row>
    <row r="2577" spans="1:48" ht="12" customHeight="1"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c r="AR2577"/>
      <c r="AS2577"/>
      <c r="AT2577"/>
      <c r="AU2577"/>
      <c r="AV2577"/>
    </row>
    <row r="2578" spans="1:48" ht="12" customHeight="1"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c r="AR2578"/>
      <c r="AS2578"/>
      <c r="AT2578"/>
      <c r="AU2578"/>
      <c r="AV2578"/>
    </row>
    <row r="2579" spans="1:48" ht="12" customHeight="1"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c r="AR2579"/>
      <c r="AS2579"/>
      <c r="AT2579"/>
      <c r="AU2579"/>
      <c r="AV2579"/>
    </row>
    <row r="2580" spans="1:48" ht="12" customHeight="1"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c r="AR2580"/>
      <c r="AS2580"/>
      <c r="AT2580"/>
      <c r="AU2580"/>
      <c r="AV2580"/>
    </row>
    <row r="2581" spans="1:48" ht="12" customHeight="1"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c r="AQ2581"/>
      <c r="AR2581"/>
      <c r="AS2581"/>
      <c r="AT2581"/>
      <c r="AU2581"/>
      <c r="AV2581"/>
    </row>
    <row r="2582" spans="1:48" ht="12" customHeight="1"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c r="AQ2582"/>
      <c r="AR2582"/>
      <c r="AS2582"/>
      <c r="AT2582"/>
      <c r="AU2582"/>
      <c r="AV2582"/>
    </row>
    <row r="2583" spans="1:48" ht="12" customHeight="1"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c r="AQ2583"/>
      <c r="AR2583"/>
      <c r="AS2583"/>
      <c r="AT2583"/>
      <c r="AU2583"/>
      <c r="AV2583"/>
    </row>
    <row r="2584" spans="1:48" ht="12" customHeight="1"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c r="AQ2584"/>
      <c r="AR2584"/>
      <c r="AS2584"/>
      <c r="AT2584"/>
      <c r="AU2584"/>
      <c r="AV2584"/>
    </row>
    <row r="2585" spans="1:48" ht="12" customHeight="1"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c r="AQ2585"/>
      <c r="AR2585"/>
      <c r="AS2585"/>
      <c r="AT2585"/>
      <c r="AU2585"/>
      <c r="AV2585"/>
    </row>
    <row r="2586" spans="1:48" ht="12" customHeight="1"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c r="AQ2586"/>
      <c r="AR2586"/>
      <c r="AS2586"/>
      <c r="AT2586"/>
      <c r="AU2586"/>
      <c r="AV2586"/>
    </row>
    <row r="2587" spans="1:48" ht="12" customHeight="1"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c r="AQ2587"/>
      <c r="AR2587"/>
      <c r="AS2587"/>
      <c r="AT2587"/>
      <c r="AU2587"/>
      <c r="AV2587"/>
    </row>
    <row r="2588" spans="1:48" ht="12" customHeight="1"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c r="AQ2588"/>
      <c r="AR2588"/>
      <c r="AS2588"/>
      <c r="AT2588"/>
      <c r="AU2588"/>
      <c r="AV2588"/>
    </row>
    <row r="2589" spans="1:48" ht="12" customHeight="1"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c r="AR2589"/>
      <c r="AS2589"/>
      <c r="AT2589"/>
      <c r="AU2589"/>
      <c r="AV2589"/>
    </row>
    <row r="2590" spans="1:48" ht="12" customHeight="1"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V2590"/>
    </row>
    <row r="2591" spans="1:48" ht="12" customHeight="1"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V2591"/>
    </row>
    <row r="2592" spans="1:48" ht="12" customHeight="1"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c r="AR2592"/>
      <c r="AS2592"/>
      <c r="AT2592"/>
      <c r="AU2592"/>
      <c r="AV2592"/>
    </row>
    <row r="2593" spans="1:48" ht="12" customHeight="1"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c r="AR2593"/>
      <c r="AS2593"/>
      <c r="AT2593"/>
      <c r="AU2593"/>
      <c r="AV2593"/>
    </row>
    <row r="2594" spans="1:48" ht="12" customHeight="1"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c r="AR2594"/>
      <c r="AS2594"/>
      <c r="AT2594"/>
      <c r="AU2594"/>
      <c r="AV2594"/>
    </row>
    <row r="2595" spans="1:48" ht="12" customHeight="1"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c r="AR2595"/>
      <c r="AS2595"/>
      <c r="AT2595"/>
      <c r="AU2595"/>
      <c r="AV2595"/>
    </row>
    <row r="2596" spans="1:48" ht="12" customHeight="1"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c r="AQ2596"/>
      <c r="AR2596"/>
      <c r="AS2596"/>
      <c r="AT2596"/>
      <c r="AU2596"/>
      <c r="AV2596"/>
    </row>
    <row r="2597" spans="1:48" ht="12" customHeight="1"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c r="AQ2597"/>
      <c r="AR2597"/>
      <c r="AS2597"/>
      <c r="AT2597"/>
      <c r="AU2597"/>
      <c r="AV2597"/>
    </row>
    <row r="2598" spans="1:48" ht="12" customHeight="1"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c r="AQ2598"/>
      <c r="AR2598"/>
      <c r="AS2598"/>
      <c r="AT2598"/>
      <c r="AU2598"/>
      <c r="AV2598"/>
    </row>
    <row r="2599" spans="1:48" ht="12" customHeight="1"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c r="AQ2599"/>
      <c r="AR2599"/>
      <c r="AS2599"/>
      <c r="AT2599"/>
      <c r="AU2599"/>
      <c r="AV2599"/>
    </row>
    <row r="2600" spans="1:48" ht="12" customHeight="1"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c r="AQ2600"/>
      <c r="AR2600"/>
      <c r="AS2600"/>
      <c r="AT2600"/>
      <c r="AU2600"/>
      <c r="AV2600"/>
    </row>
    <row r="2601" spans="1:48" ht="12" customHeight="1"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c r="AR2601"/>
      <c r="AS2601"/>
      <c r="AT2601"/>
      <c r="AU2601"/>
      <c r="AV2601"/>
    </row>
    <row r="2602" spans="1:48" ht="12" customHeight="1"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c r="AR2602"/>
      <c r="AS2602"/>
      <c r="AT2602"/>
      <c r="AU2602"/>
      <c r="AV2602"/>
    </row>
    <row r="2603" spans="1:48" ht="12" customHeight="1"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c r="AU2603"/>
      <c r="AV2603"/>
    </row>
    <row r="2604" spans="1:48" ht="12" customHeight="1"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c r="AR2604"/>
      <c r="AS2604"/>
      <c r="AT2604"/>
      <c r="AU2604"/>
      <c r="AV2604"/>
    </row>
    <row r="2605" spans="1:48" ht="12" customHeight="1"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c r="AR2605"/>
      <c r="AS2605"/>
      <c r="AT2605"/>
      <c r="AU2605"/>
      <c r="AV2605"/>
    </row>
    <row r="2606" spans="1:48" ht="12" customHeight="1"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c r="AR2606"/>
      <c r="AS2606"/>
      <c r="AT2606"/>
      <c r="AU2606"/>
      <c r="AV2606"/>
    </row>
    <row r="2607" spans="1:48" ht="12" customHeight="1"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c r="AQ2607"/>
      <c r="AR2607"/>
      <c r="AS2607"/>
      <c r="AT2607"/>
      <c r="AU2607"/>
      <c r="AV2607"/>
    </row>
    <row r="2608" spans="1:48" ht="12" customHeight="1"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c r="AR2608"/>
      <c r="AS2608"/>
      <c r="AT2608"/>
      <c r="AU2608"/>
      <c r="AV2608"/>
    </row>
    <row r="2609" spans="1:48" ht="12" customHeight="1"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c r="AR2609"/>
      <c r="AS2609"/>
      <c r="AT2609"/>
      <c r="AU2609"/>
      <c r="AV2609"/>
    </row>
    <row r="2610" spans="1:48" ht="12" customHeight="1"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c r="AQ2610"/>
      <c r="AR2610"/>
      <c r="AS2610"/>
      <c r="AT2610"/>
      <c r="AU2610"/>
      <c r="AV2610"/>
    </row>
    <row r="2611" spans="1:48" ht="12" customHeight="1"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c r="AR2611"/>
      <c r="AS2611"/>
      <c r="AT2611"/>
      <c r="AU2611"/>
      <c r="AV2611"/>
    </row>
    <row r="2612" spans="1:48" ht="12" customHeight="1"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c r="AR2612"/>
      <c r="AS2612"/>
      <c r="AT2612"/>
      <c r="AU2612"/>
      <c r="AV2612"/>
    </row>
    <row r="2613" spans="1:48" ht="12" customHeight="1"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c r="AR2613"/>
      <c r="AS2613"/>
      <c r="AT2613"/>
      <c r="AU2613"/>
      <c r="AV2613"/>
    </row>
    <row r="2614" spans="1:48" ht="12" customHeight="1"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c r="AR2614"/>
      <c r="AS2614"/>
      <c r="AT2614"/>
      <c r="AU2614"/>
      <c r="AV2614"/>
    </row>
    <row r="2615" spans="1:48" ht="12" customHeight="1"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c r="AR2615"/>
      <c r="AS2615"/>
      <c r="AT2615"/>
      <c r="AU2615"/>
      <c r="AV2615"/>
    </row>
    <row r="2616" spans="1:48" ht="12" customHeight="1"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c r="AR2616"/>
      <c r="AS2616"/>
      <c r="AT2616"/>
      <c r="AU2616"/>
      <c r="AV2616"/>
    </row>
    <row r="2617" spans="1:48" ht="12" customHeight="1"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c r="AR2617"/>
      <c r="AS2617"/>
      <c r="AT2617"/>
      <c r="AU2617"/>
      <c r="AV2617"/>
    </row>
    <row r="2618" spans="1:48" ht="12" customHeight="1"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c r="AR2618"/>
      <c r="AS2618"/>
      <c r="AT2618"/>
      <c r="AU2618"/>
      <c r="AV2618"/>
    </row>
    <row r="2619" spans="1:48" ht="12" customHeight="1"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c r="AR2619"/>
      <c r="AS2619"/>
      <c r="AT2619"/>
      <c r="AU2619"/>
      <c r="AV2619"/>
    </row>
    <row r="2620" spans="1:48" ht="12" customHeight="1"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c r="AQ2620"/>
      <c r="AR2620"/>
      <c r="AS2620"/>
      <c r="AT2620"/>
      <c r="AU2620"/>
      <c r="AV2620"/>
    </row>
    <row r="2621" spans="1:48" ht="12" customHeight="1"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c r="AQ2621"/>
      <c r="AR2621"/>
      <c r="AS2621"/>
      <c r="AT2621"/>
      <c r="AU2621"/>
      <c r="AV2621"/>
    </row>
    <row r="2622" spans="1:48" ht="12" customHeight="1"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c r="AQ2622"/>
      <c r="AR2622"/>
      <c r="AS2622"/>
      <c r="AT2622"/>
      <c r="AU2622"/>
      <c r="AV2622"/>
    </row>
    <row r="2623" spans="1:48" ht="12" customHeight="1"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c r="AQ2623"/>
      <c r="AR2623"/>
      <c r="AS2623"/>
      <c r="AT2623"/>
      <c r="AU2623"/>
      <c r="AV2623"/>
    </row>
    <row r="2624" spans="1:48" ht="12" customHeight="1"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c r="AQ2624"/>
      <c r="AR2624"/>
      <c r="AS2624"/>
      <c r="AT2624"/>
      <c r="AU2624"/>
      <c r="AV2624"/>
    </row>
    <row r="2625" spans="1:48" ht="12" customHeight="1"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c r="AR2625"/>
      <c r="AS2625"/>
      <c r="AT2625"/>
      <c r="AU2625"/>
      <c r="AV2625"/>
    </row>
    <row r="2626" spans="1:48" ht="12" customHeight="1"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c r="AR2626"/>
      <c r="AS2626"/>
      <c r="AT2626"/>
      <c r="AU2626"/>
      <c r="AV2626"/>
    </row>
    <row r="2627" spans="1:48" ht="12" customHeight="1"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c r="AR2627"/>
      <c r="AS2627"/>
      <c r="AT2627"/>
      <c r="AU2627"/>
      <c r="AV2627"/>
    </row>
    <row r="2628" spans="1:48" ht="12" customHeight="1"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c r="AU2628"/>
      <c r="AV2628"/>
    </row>
    <row r="2629" spans="1:48" ht="12" customHeight="1"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c r="AU2629"/>
      <c r="AV2629"/>
    </row>
    <row r="2630" spans="1:48" ht="12" customHeight="1"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c r="AU2630"/>
      <c r="AV2630"/>
    </row>
    <row r="2631" spans="1:48" ht="12" customHeight="1"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row>
    <row r="2632" spans="1:48" ht="12" customHeight="1"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c r="AR2632"/>
      <c r="AS2632"/>
      <c r="AT2632"/>
      <c r="AU2632"/>
      <c r="AV2632"/>
    </row>
    <row r="2633" spans="1:48" ht="12" customHeight="1"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c r="AU2633"/>
      <c r="AV2633"/>
    </row>
    <row r="2634" spans="1:48" ht="12" customHeight="1"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c r="AU2634"/>
      <c r="AV2634"/>
    </row>
    <row r="2635" spans="1:48" ht="12" customHeight="1"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c r="AR2635"/>
      <c r="AS2635"/>
      <c r="AT2635"/>
      <c r="AU2635"/>
      <c r="AV2635"/>
    </row>
    <row r="2636" spans="1:48" ht="12" customHeight="1"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c r="AU2636"/>
      <c r="AV2636"/>
    </row>
    <row r="2637" spans="1:48" ht="12" customHeight="1"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c r="AU2637"/>
      <c r="AV2637"/>
    </row>
    <row r="2638" spans="1:48" ht="12" customHeight="1"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c r="AU2638"/>
      <c r="AV2638"/>
    </row>
    <row r="2639" spans="1:48" ht="12" customHeight="1"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c r="AR2639"/>
      <c r="AS2639"/>
      <c r="AT2639"/>
      <c r="AU2639"/>
      <c r="AV2639"/>
    </row>
    <row r="2640" spans="1:48" ht="12" customHeight="1"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c r="AR2640"/>
      <c r="AS2640"/>
      <c r="AT2640"/>
      <c r="AU2640"/>
      <c r="AV2640"/>
    </row>
    <row r="2641" spans="1:48" ht="12" customHeight="1"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c r="AR2641"/>
      <c r="AS2641"/>
      <c r="AT2641"/>
      <c r="AU2641"/>
      <c r="AV2641"/>
    </row>
    <row r="2642" spans="1:48" ht="12" customHeight="1"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c r="AR2642"/>
      <c r="AS2642"/>
      <c r="AT2642"/>
      <c r="AU2642"/>
      <c r="AV2642"/>
    </row>
    <row r="2643" spans="1:48" ht="12" customHeight="1"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c r="AQ2643"/>
      <c r="AR2643"/>
      <c r="AS2643"/>
      <c r="AT2643"/>
      <c r="AU2643"/>
      <c r="AV2643"/>
    </row>
    <row r="2644" spans="1:48" ht="12" customHeight="1"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c r="AQ2644"/>
      <c r="AR2644"/>
      <c r="AS2644"/>
      <c r="AT2644"/>
      <c r="AU2644"/>
      <c r="AV2644"/>
    </row>
    <row r="2645" spans="1:48" ht="12" customHeight="1"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c r="AQ2645"/>
      <c r="AR2645"/>
      <c r="AS2645"/>
      <c r="AT2645"/>
      <c r="AU2645"/>
      <c r="AV2645"/>
    </row>
    <row r="2646" spans="1:48" ht="12" customHeight="1"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c r="AQ2646"/>
      <c r="AR2646"/>
      <c r="AS2646"/>
      <c r="AT2646"/>
      <c r="AU2646"/>
      <c r="AV2646"/>
    </row>
    <row r="2647" spans="1:48" ht="12" customHeight="1"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c r="AQ2647"/>
      <c r="AR2647"/>
      <c r="AS2647"/>
      <c r="AT2647"/>
      <c r="AU2647"/>
      <c r="AV2647"/>
    </row>
    <row r="2648" spans="1:48" ht="12" customHeight="1"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c r="AQ2648"/>
      <c r="AR2648"/>
      <c r="AS2648"/>
      <c r="AT2648"/>
      <c r="AU2648"/>
      <c r="AV2648"/>
    </row>
    <row r="2649" spans="1:48" ht="12" customHeight="1"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c r="AQ2649"/>
      <c r="AR2649"/>
      <c r="AS2649"/>
      <c r="AT2649"/>
      <c r="AU2649"/>
      <c r="AV2649"/>
    </row>
    <row r="2650" spans="1:48" ht="12" customHeight="1"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c r="AQ2650"/>
      <c r="AR2650"/>
      <c r="AS2650"/>
      <c r="AT2650"/>
      <c r="AU2650"/>
      <c r="AV2650"/>
    </row>
    <row r="2651" spans="1:48" ht="12" customHeight="1"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c r="AQ2651"/>
      <c r="AR2651"/>
      <c r="AS2651"/>
      <c r="AT2651"/>
      <c r="AU2651"/>
      <c r="AV2651"/>
    </row>
    <row r="2652" spans="1:48" ht="12" customHeight="1"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c r="AQ2652"/>
      <c r="AR2652"/>
      <c r="AS2652"/>
      <c r="AT2652"/>
      <c r="AU2652"/>
      <c r="AV2652"/>
    </row>
    <row r="2653" spans="1:48" ht="12" customHeight="1"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c r="AQ2653"/>
      <c r="AR2653"/>
      <c r="AS2653"/>
      <c r="AT2653"/>
      <c r="AU2653"/>
      <c r="AV2653"/>
    </row>
    <row r="2654" spans="1:48" ht="12" customHeight="1"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c r="AR2654"/>
      <c r="AS2654"/>
      <c r="AT2654"/>
      <c r="AU2654"/>
      <c r="AV2654"/>
    </row>
    <row r="2655" spans="1:48" ht="12" customHeight="1"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c r="AR2655"/>
      <c r="AS2655"/>
      <c r="AT2655"/>
      <c r="AU2655"/>
      <c r="AV2655"/>
    </row>
    <row r="2656" spans="1:48" ht="12" customHeight="1"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c r="AR2656"/>
      <c r="AS2656"/>
      <c r="AT2656"/>
      <c r="AU2656"/>
      <c r="AV2656"/>
    </row>
    <row r="2657" spans="1:48" ht="12" customHeight="1"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row>
    <row r="2658" spans="1:48" ht="12" customHeight="1"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c r="AQ2658"/>
      <c r="AR2658"/>
      <c r="AS2658"/>
      <c r="AT2658"/>
      <c r="AU2658"/>
      <c r="AV2658"/>
    </row>
    <row r="2659" spans="1:48" ht="12" customHeight="1"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c r="AQ2659"/>
      <c r="AR2659"/>
      <c r="AS2659"/>
      <c r="AT2659"/>
      <c r="AU2659"/>
      <c r="AV2659"/>
    </row>
    <row r="2660" spans="1:48" ht="12" customHeight="1"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c r="AQ2660"/>
      <c r="AR2660"/>
      <c r="AS2660"/>
      <c r="AT2660"/>
      <c r="AU2660"/>
      <c r="AV2660"/>
    </row>
    <row r="2661" spans="1:48" ht="12" customHeight="1"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c r="AQ2661"/>
      <c r="AR2661"/>
      <c r="AS2661"/>
      <c r="AT2661"/>
      <c r="AU2661"/>
      <c r="AV2661"/>
    </row>
    <row r="2662" spans="1:48" ht="12" customHeight="1"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c r="AQ2662"/>
      <c r="AR2662"/>
      <c r="AS2662"/>
      <c r="AT2662"/>
      <c r="AU2662"/>
      <c r="AV2662"/>
    </row>
    <row r="2663" spans="1:48" ht="12" customHeight="1"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c r="AQ2663"/>
      <c r="AR2663"/>
      <c r="AS2663"/>
      <c r="AT2663"/>
      <c r="AU2663"/>
      <c r="AV2663"/>
    </row>
    <row r="2664" spans="1:48" ht="12" customHeight="1"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c r="AQ2664"/>
      <c r="AR2664"/>
      <c r="AS2664"/>
      <c r="AT2664"/>
      <c r="AU2664"/>
      <c r="AV2664"/>
    </row>
    <row r="2665" spans="1:48" ht="12" customHeight="1"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c r="AQ2665"/>
      <c r="AR2665"/>
      <c r="AS2665"/>
      <c r="AT2665"/>
      <c r="AU2665"/>
      <c r="AV2665"/>
    </row>
    <row r="2666" spans="1:48" ht="12" customHeight="1"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c r="AQ2666"/>
      <c r="AR2666"/>
      <c r="AS2666"/>
      <c r="AT2666"/>
      <c r="AU2666"/>
      <c r="AV2666"/>
    </row>
    <row r="2667" spans="1:48" ht="12" customHeight="1"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c r="AQ2667"/>
      <c r="AR2667"/>
      <c r="AS2667"/>
      <c r="AT2667"/>
      <c r="AU2667"/>
      <c r="AV2667"/>
    </row>
    <row r="2668" spans="1:48" ht="12" customHeight="1"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c r="AQ2668"/>
      <c r="AR2668"/>
      <c r="AS2668"/>
      <c r="AT2668"/>
      <c r="AU2668"/>
      <c r="AV2668"/>
    </row>
    <row r="2669" spans="1:48" ht="12" customHeight="1"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c r="AR2669"/>
      <c r="AS2669"/>
      <c r="AT2669"/>
      <c r="AU2669"/>
      <c r="AV2669"/>
    </row>
    <row r="2670" spans="1:48" ht="12" customHeight="1"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row>
    <row r="2671" spans="1:48" ht="12" customHeight="1"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row>
    <row r="2672" spans="1:48" ht="12" customHeight="1"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row>
    <row r="2673" spans="1:48" ht="12" customHeight="1"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c r="AR2673"/>
      <c r="AS2673"/>
      <c r="AT2673"/>
      <c r="AU2673"/>
      <c r="AV2673"/>
    </row>
    <row r="2674" spans="1:48" ht="12" customHeight="1"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row>
    <row r="2675" spans="1:48" ht="12" customHeight="1"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row>
    <row r="2676" spans="1:48" ht="12" customHeight="1"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c r="AR2676"/>
      <c r="AS2676"/>
      <c r="AT2676"/>
      <c r="AU2676"/>
      <c r="AV2676"/>
    </row>
    <row r="2677" spans="1:48" ht="12" customHeight="1"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row>
    <row r="2678" spans="1:48" ht="12" customHeight="1"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row>
    <row r="2679" spans="1:48" ht="12" customHeight="1"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row>
    <row r="2680" spans="1:48" ht="12" customHeight="1"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row>
    <row r="2681" spans="1:48" ht="12" customHeight="1"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row>
    <row r="2682" spans="1:48" ht="12" customHeight="1"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row>
    <row r="2683" spans="1:48" ht="12" customHeight="1"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row>
    <row r="2684" spans="1:48" ht="12" customHeight="1"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row>
    <row r="2685" spans="1:48" ht="12" customHeight="1"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row>
    <row r="2686" spans="1:48" ht="12" customHeight="1"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row>
    <row r="2687" spans="1:48" ht="12" customHeight="1"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row>
    <row r="2688" spans="1:48" ht="12" customHeight="1"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row>
    <row r="2689" spans="1:48" ht="12" customHeight="1"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row>
    <row r="2690" spans="1:48" ht="12" customHeight="1"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c r="AR2690"/>
      <c r="AS2690"/>
      <c r="AT2690"/>
      <c r="AU2690"/>
      <c r="AV2690"/>
    </row>
    <row r="2691" spans="1:48" ht="12" customHeight="1"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c r="AR2691"/>
      <c r="AS2691"/>
      <c r="AT2691"/>
      <c r="AU2691"/>
      <c r="AV2691"/>
    </row>
    <row r="2692" spans="1:48" ht="12" customHeight="1"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c r="AR2692"/>
      <c r="AS2692"/>
      <c r="AT2692"/>
      <c r="AU2692"/>
      <c r="AV2692"/>
    </row>
    <row r="2693" spans="1:48" ht="12" customHeight="1"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c r="AQ2693"/>
      <c r="AR2693"/>
      <c r="AS2693"/>
      <c r="AT2693"/>
      <c r="AU2693"/>
      <c r="AV2693"/>
    </row>
    <row r="2694" spans="1:48" ht="12" customHeight="1"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c r="AQ2694"/>
      <c r="AR2694"/>
      <c r="AS2694"/>
      <c r="AT2694"/>
      <c r="AU2694"/>
      <c r="AV2694"/>
    </row>
    <row r="2695" spans="1:48" ht="12" customHeight="1"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c r="AQ2695"/>
      <c r="AR2695"/>
      <c r="AS2695"/>
      <c r="AT2695"/>
      <c r="AU2695"/>
      <c r="AV2695"/>
    </row>
    <row r="2696" spans="1:48" ht="12" customHeight="1"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c r="AQ2696"/>
      <c r="AR2696"/>
      <c r="AS2696"/>
      <c r="AT2696"/>
      <c r="AU2696"/>
      <c r="AV2696"/>
    </row>
    <row r="2697" spans="1:48" ht="12" customHeight="1"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c r="AQ2697"/>
      <c r="AR2697"/>
      <c r="AS2697"/>
      <c r="AT2697"/>
      <c r="AU2697"/>
      <c r="AV2697"/>
    </row>
    <row r="2698" spans="1:48" ht="12" customHeight="1"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c r="AQ2698"/>
      <c r="AR2698"/>
      <c r="AS2698"/>
      <c r="AT2698"/>
      <c r="AU2698"/>
      <c r="AV2698"/>
    </row>
    <row r="2699" spans="1:48" ht="12" customHeight="1"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c r="AQ2699"/>
      <c r="AR2699"/>
      <c r="AS2699"/>
      <c r="AT2699"/>
      <c r="AU2699"/>
      <c r="AV2699"/>
    </row>
    <row r="2700" spans="1:48" ht="12" customHeight="1"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c r="AQ2700"/>
      <c r="AR2700"/>
      <c r="AS2700"/>
      <c r="AT2700"/>
      <c r="AU2700"/>
      <c r="AV2700"/>
    </row>
    <row r="2701" spans="1:48" ht="12" customHeight="1"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c r="AR2701"/>
      <c r="AS2701"/>
      <c r="AT2701"/>
      <c r="AU2701"/>
      <c r="AV2701"/>
    </row>
    <row r="2702" spans="1:48" ht="12" customHeight="1"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c r="AR2702"/>
      <c r="AS2702"/>
      <c r="AT2702"/>
      <c r="AU2702"/>
      <c r="AV2702"/>
    </row>
    <row r="2703" spans="1:48" ht="12" customHeight="1"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c r="AR2703"/>
      <c r="AS2703"/>
      <c r="AT2703"/>
      <c r="AU2703"/>
      <c r="AV2703"/>
    </row>
    <row r="2704" spans="1:48" ht="12" customHeight="1"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c r="AQ2704"/>
      <c r="AR2704"/>
      <c r="AS2704"/>
      <c r="AT2704"/>
      <c r="AU2704"/>
      <c r="AV2704"/>
    </row>
    <row r="2705" spans="1:48" ht="12" customHeight="1"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c r="AR2705"/>
      <c r="AS2705"/>
      <c r="AT2705"/>
      <c r="AU2705"/>
      <c r="AV2705"/>
    </row>
    <row r="2706" spans="1:48" ht="12" customHeight="1"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row>
    <row r="2707" spans="1:48" ht="12" customHeight="1"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c r="AR2707"/>
      <c r="AS2707"/>
      <c r="AT2707"/>
      <c r="AU2707"/>
      <c r="AV2707"/>
    </row>
    <row r="2708" spans="1:48" ht="12" customHeight="1"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row>
    <row r="2709" spans="1:48" ht="12" customHeight="1"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row>
    <row r="2710" spans="1:48" ht="12" customHeight="1"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row>
    <row r="2711" spans="1:48" ht="12" customHeight="1"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row>
    <row r="2712" spans="1:48" ht="12" customHeight="1"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row>
    <row r="2713" spans="1:48" ht="12" customHeight="1"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row>
    <row r="2714" spans="1:48" ht="12" customHeight="1"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row>
    <row r="2715" spans="1:48" ht="12" customHeight="1"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row>
    <row r="2716" spans="1:48" ht="12" customHeight="1"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c r="AR2716"/>
      <c r="AS2716"/>
      <c r="AT2716"/>
      <c r="AU2716"/>
      <c r="AV2716"/>
    </row>
    <row r="2717" spans="1:48" ht="12" customHeight="1"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c r="AR2717"/>
      <c r="AS2717"/>
      <c r="AT2717"/>
      <c r="AU2717"/>
      <c r="AV2717"/>
    </row>
    <row r="2718" spans="1:48" ht="12" customHeight="1"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c r="AR2718"/>
      <c r="AS2718"/>
      <c r="AT2718"/>
      <c r="AU2718"/>
      <c r="AV2718"/>
    </row>
    <row r="2719" spans="1:48" ht="12" customHeight="1"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c r="AQ2719"/>
      <c r="AR2719"/>
      <c r="AS2719"/>
      <c r="AT2719"/>
      <c r="AU2719"/>
      <c r="AV2719"/>
    </row>
    <row r="2720" spans="1:48" ht="12" customHeight="1"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c r="AR2720"/>
      <c r="AS2720"/>
      <c r="AT2720"/>
      <c r="AU2720"/>
      <c r="AV2720"/>
    </row>
    <row r="2721" spans="1:48" ht="12" customHeight="1"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c r="AQ2721"/>
      <c r="AR2721"/>
      <c r="AS2721"/>
      <c r="AT2721"/>
      <c r="AU2721"/>
      <c r="AV2721"/>
    </row>
    <row r="2722" spans="1:48" ht="12" customHeight="1"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c r="AQ2722"/>
      <c r="AR2722"/>
      <c r="AS2722"/>
      <c r="AT2722"/>
      <c r="AU2722"/>
      <c r="AV2722"/>
    </row>
    <row r="2723" spans="1:48" ht="12" customHeight="1"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c r="AQ2723"/>
      <c r="AR2723"/>
      <c r="AS2723"/>
      <c r="AT2723"/>
      <c r="AU2723"/>
      <c r="AV2723"/>
    </row>
    <row r="2724" spans="1:48" ht="12" customHeight="1"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c r="AQ2724"/>
      <c r="AR2724"/>
      <c r="AS2724"/>
      <c r="AT2724"/>
      <c r="AU2724"/>
      <c r="AV2724"/>
    </row>
    <row r="2725" spans="1:48" ht="12" customHeight="1"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row>
    <row r="2726" spans="1:48" ht="12" customHeight="1"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c r="AR2726"/>
      <c r="AS2726"/>
      <c r="AT2726"/>
      <c r="AU2726"/>
      <c r="AV2726"/>
    </row>
    <row r="2727" spans="1:48" ht="12" customHeight="1"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c r="AR2727"/>
      <c r="AS2727"/>
      <c r="AT2727"/>
      <c r="AU2727"/>
      <c r="AV2727"/>
    </row>
    <row r="2728" spans="1:48" ht="12" customHeight="1"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row>
    <row r="2729" spans="1:48" ht="12" customHeight="1"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row>
    <row r="2730" spans="1:48" ht="12" customHeight="1"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row>
    <row r="2731" spans="1:48" ht="12" customHeight="1"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row>
    <row r="2732" spans="1:48" ht="12" customHeight="1"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row>
    <row r="2733" spans="1:48" ht="12" customHeight="1"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c r="AR2733"/>
      <c r="AS2733"/>
      <c r="AT2733"/>
      <c r="AU2733"/>
      <c r="AV2733"/>
    </row>
    <row r="2734" spans="1:48" ht="12" customHeight="1"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row>
    <row r="2735" spans="1:48" ht="12" customHeight="1"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row>
    <row r="2736" spans="1:48" ht="12" customHeight="1"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c r="AR2736"/>
      <c r="AS2736"/>
      <c r="AT2736"/>
      <c r="AU2736"/>
      <c r="AV2736"/>
    </row>
    <row r="2737" spans="1:48" ht="12" customHeight="1"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row>
    <row r="2738" spans="1:48" ht="12" customHeight="1"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row>
    <row r="2739" spans="1:48" ht="12" customHeight="1"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row>
    <row r="2740" spans="1:48" ht="12" customHeight="1"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row>
    <row r="2741" spans="1:48" ht="12" customHeight="1"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c r="AR2741"/>
      <c r="AS2741"/>
      <c r="AT2741"/>
      <c r="AU2741"/>
      <c r="AV2741"/>
    </row>
    <row r="2742" spans="1:48" ht="12" customHeight="1"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c r="AR2742"/>
      <c r="AS2742"/>
      <c r="AT2742"/>
      <c r="AU2742"/>
      <c r="AV2742"/>
    </row>
    <row r="2743" spans="1:48" ht="12" customHeight="1"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c r="AR2743"/>
      <c r="AS2743"/>
      <c r="AT2743"/>
      <c r="AU2743"/>
      <c r="AV2743"/>
    </row>
    <row r="2744" spans="1:48" ht="12" customHeight="1"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c r="AQ2744"/>
      <c r="AR2744"/>
      <c r="AS2744"/>
      <c r="AT2744"/>
      <c r="AU2744"/>
      <c r="AV2744"/>
    </row>
    <row r="2745" spans="1:48" ht="12" customHeight="1"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c r="AQ2745"/>
      <c r="AR2745"/>
      <c r="AS2745"/>
      <c r="AT2745"/>
      <c r="AU2745"/>
      <c r="AV2745"/>
    </row>
    <row r="2746" spans="1:48" ht="12" customHeight="1"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c r="AQ2746"/>
      <c r="AR2746"/>
      <c r="AS2746"/>
      <c r="AT2746"/>
      <c r="AU2746"/>
      <c r="AV2746"/>
    </row>
    <row r="2747" spans="1:48" ht="12" customHeight="1"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c r="AQ2747"/>
      <c r="AR2747"/>
      <c r="AS2747"/>
      <c r="AT2747"/>
      <c r="AU2747"/>
      <c r="AV2747"/>
    </row>
    <row r="2748" spans="1:48" ht="12" customHeight="1"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c r="AQ2748"/>
      <c r="AR2748"/>
      <c r="AS2748"/>
      <c r="AT2748"/>
      <c r="AU2748"/>
      <c r="AV2748"/>
    </row>
    <row r="2749" spans="1:48" ht="12" customHeight="1"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row>
    <row r="2750" spans="1:48" ht="12" customHeight="1"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c r="AR2750"/>
      <c r="AS2750"/>
      <c r="AT2750"/>
      <c r="AU2750"/>
      <c r="AV2750"/>
    </row>
    <row r="2751" spans="1:48" ht="12" customHeight="1"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c r="AR2751"/>
      <c r="AS2751"/>
      <c r="AT2751"/>
      <c r="AU2751"/>
      <c r="AV2751"/>
    </row>
    <row r="2752" spans="1:48" ht="12" customHeight="1"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row>
    <row r="2753" spans="1:48" ht="12" customHeight="1"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row>
    <row r="2754" spans="1:48" ht="12" customHeight="1"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row>
    <row r="2755" spans="1:48" ht="12" customHeight="1"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c r="AR2755"/>
      <c r="AS2755"/>
      <c r="AT2755"/>
      <c r="AU2755"/>
      <c r="AV2755"/>
    </row>
    <row r="2756" spans="1:48" ht="12" customHeight="1"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c r="AQ2756"/>
      <c r="AR2756"/>
      <c r="AS2756"/>
      <c r="AT2756"/>
      <c r="AU2756"/>
      <c r="AV2756"/>
    </row>
    <row r="2757" spans="1:48" ht="12" customHeight="1"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c r="AR2757"/>
      <c r="AS2757"/>
      <c r="AT2757"/>
      <c r="AU2757"/>
      <c r="AV2757"/>
    </row>
    <row r="2758" spans="1:48" ht="12" customHeight="1"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c r="AR2758"/>
      <c r="AS2758"/>
      <c r="AT2758"/>
      <c r="AU2758"/>
      <c r="AV2758"/>
    </row>
    <row r="2759" spans="1:48" ht="12" customHeight="1"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c r="AQ2759"/>
      <c r="AR2759"/>
      <c r="AS2759"/>
      <c r="AT2759"/>
      <c r="AU2759"/>
      <c r="AV2759"/>
    </row>
    <row r="2760" spans="1:48" ht="12" customHeight="1"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c r="AR2760"/>
      <c r="AS2760"/>
      <c r="AT2760"/>
      <c r="AU2760"/>
      <c r="AV2760"/>
    </row>
    <row r="2761" spans="1:48" ht="12" customHeight="1"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c r="AR2761"/>
      <c r="AS2761"/>
      <c r="AT2761"/>
      <c r="AU2761"/>
      <c r="AV2761"/>
    </row>
    <row r="2762" spans="1:48" ht="12" customHeight="1"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c r="AR2762"/>
      <c r="AS2762"/>
      <c r="AT2762"/>
      <c r="AU2762"/>
      <c r="AV2762"/>
    </row>
    <row r="2763" spans="1:48" ht="12" customHeight="1"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c r="AR2763"/>
      <c r="AS2763"/>
      <c r="AT2763"/>
      <c r="AU2763"/>
      <c r="AV2763"/>
    </row>
    <row r="2764" spans="1:48" ht="12" customHeight="1"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c r="AR2764"/>
      <c r="AS2764"/>
      <c r="AT2764"/>
      <c r="AU2764"/>
      <c r="AV2764"/>
    </row>
    <row r="2765" spans="1:48" ht="12" customHeight="1"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c r="AR2765"/>
      <c r="AS2765"/>
      <c r="AT2765"/>
      <c r="AU2765"/>
      <c r="AV2765"/>
    </row>
    <row r="2766" spans="1:48" ht="12" customHeight="1"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c r="AR2766"/>
      <c r="AS2766"/>
      <c r="AT2766"/>
      <c r="AU2766"/>
      <c r="AV2766"/>
    </row>
    <row r="2767" spans="1:48" ht="12" customHeight="1"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c r="AR2767"/>
      <c r="AS2767"/>
      <c r="AT2767"/>
      <c r="AU2767"/>
      <c r="AV2767"/>
    </row>
    <row r="2768" spans="1:48" ht="12" customHeight="1"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c r="AR2768"/>
      <c r="AS2768"/>
      <c r="AT2768"/>
      <c r="AU2768"/>
      <c r="AV2768"/>
    </row>
    <row r="2769" spans="1:48" ht="12" customHeight="1"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c r="AR2769"/>
      <c r="AS2769"/>
      <c r="AT2769"/>
      <c r="AU2769"/>
      <c r="AV2769"/>
    </row>
    <row r="2770" spans="1:48" ht="12" customHeight="1"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c r="AR2770"/>
      <c r="AS2770"/>
      <c r="AT2770"/>
      <c r="AU2770"/>
      <c r="AV2770"/>
    </row>
    <row r="2771" spans="1:48" ht="12" customHeight="1"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c r="AR2771"/>
      <c r="AS2771"/>
      <c r="AT2771"/>
      <c r="AU2771"/>
      <c r="AV2771"/>
    </row>
    <row r="2772" spans="1:48" ht="12" customHeight="1"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c r="AR2772"/>
      <c r="AS2772"/>
      <c r="AT2772"/>
      <c r="AU2772"/>
      <c r="AV2772"/>
    </row>
    <row r="2773" spans="1:48" ht="12" customHeight="1"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c r="AR2773"/>
      <c r="AS2773"/>
      <c r="AT2773"/>
      <c r="AU2773"/>
      <c r="AV2773"/>
    </row>
    <row r="2774" spans="1:48" ht="12" customHeight="1"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c r="AR2774"/>
      <c r="AS2774"/>
      <c r="AT2774"/>
      <c r="AU2774"/>
      <c r="AV2774"/>
    </row>
    <row r="2775" spans="1:48" ht="12" customHeight="1"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c r="AR2775"/>
      <c r="AS2775"/>
      <c r="AT2775"/>
      <c r="AU2775"/>
      <c r="AV2775"/>
    </row>
    <row r="2776" spans="1:48" ht="12" customHeight="1"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c r="AR2776"/>
      <c r="AS2776"/>
      <c r="AT2776"/>
      <c r="AU2776"/>
      <c r="AV2776"/>
    </row>
    <row r="2777" spans="1:48" ht="12" customHeight="1"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c r="AQ2777"/>
      <c r="AR2777"/>
      <c r="AS2777"/>
      <c r="AT2777"/>
      <c r="AU2777"/>
      <c r="AV2777"/>
    </row>
    <row r="2778" spans="1:48" ht="12" customHeight="1"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c r="AR2778"/>
      <c r="AS2778"/>
      <c r="AT2778"/>
      <c r="AU2778"/>
      <c r="AV2778"/>
    </row>
    <row r="2779" spans="1:48" ht="12" customHeight="1"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c r="AR2779"/>
      <c r="AS2779"/>
      <c r="AT2779"/>
      <c r="AU2779"/>
      <c r="AV2779"/>
    </row>
    <row r="2780" spans="1:48" ht="12" customHeight="1"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c r="AQ2780"/>
      <c r="AR2780"/>
      <c r="AS2780"/>
      <c r="AT2780"/>
      <c r="AU2780"/>
      <c r="AV2780"/>
    </row>
    <row r="2781" spans="1:48" ht="12" customHeight="1"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c r="AQ2781"/>
      <c r="AR2781"/>
      <c r="AS2781"/>
      <c r="AT2781"/>
      <c r="AU2781"/>
      <c r="AV2781"/>
    </row>
    <row r="2782" spans="1:48" ht="12" customHeight="1"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c r="AQ2782"/>
      <c r="AR2782"/>
      <c r="AS2782"/>
      <c r="AT2782"/>
      <c r="AU2782"/>
      <c r="AV2782"/>
    </row>
    <row r="2783" spans="1:48" ht="12" customHeight="1"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c r="AQ2783"/>
      <c r="AR2783"/>
      <c r="AS2783"/>
      <c r="AT2783"/>
      <c r="AU2783"/>
      <c r="AV2783"/>
    </row>
    <row r="2784" spans="1:48" ht="12" customHeight="1"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c r="AQ2784"/>
      <c r="AR2784"/>
      <c r="AS2784"/>
      <c r="AT2784"/>
      <c r="AU2784"/>
      <c r="AV2784"/>
    </row>
    <row r="2785" spans="1:48" ht="12" customHeight="1"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c r="AQ2785"/>
      <c r="AR2785"/>
      <c r="AS2785"/>
      <c r="AT2785"/>
      <c r="AU2785"/>
      <c r="AV2785"/>
    </row>
    <row r="2786" spans="1:48" ht="12" customHeight="1"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c r="AQ2786"/>
      <c r="AR2786"/>
      <c r="AS2786"/>
      <c r="AT2786"/>
      <c r="AU2786"/>
      <c r="AV2786"/>
    </row>
    <row r="2787" spans="1:48" ht="12" customHeight="1"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c r="AQ2787"/>
      <c r="AR2787"/>
      <c r="AS2787"/>
      <c r="AT2787"/>
      <c r="AU2787"/>
      <c r="AV2787"/>
    </row>
    <row r="2788" spans="1:48" ht="12" customHeight="1"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c r="AQ2788"/>
      <c r="AR2788"/>
      <c r="AS2788"/>
      <c r="AT2788"/>
      <c r="AU2788"/>
      <c r="AV2788"/>
    </row>
    <row r="2789" spans="1:48" ht="12" customHeight="1"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c r="AQ2789"/>
      <c r="AR2789"/>
      <c r="AS2789"/>
      <c r="AT2789"/>
      <c r="AU2789"/>
      <c r="AV2789"/>
    </row>
    <row r="2790" spans="1:48" ht="12" customHeight="1"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c r="AQ2790"/>
      <c r="AR2790"/>
      <c r="AS2790"/>
      <c r="AT2790"/>
      <c r="AU2790"/>
      <c r="AV2790"/>
    </row>
    <row r="2791" spans="1:48" ht="12" customHeight="1"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c r="AQ2791"/>
      <c r="AR2791"/>
      <c r="AS2791"/>
      <c r="AT2791"/>
      <c r="AU2791"/>
      <c r="AV2791"/>
    </row>
    <row r="2792" spans="1:48" ht="12" customHeight="1"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row>
    <row r="2793" spans="1:48" ht="12" customHeight="1"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c r="AR2793"/>
      <c r="AS2793"/>
      <c r="AT2793"/>
      <c r="AU2793"/>
      <c r="AV2793"/>
    </row>
    <row r="2794" spans="1:48" ht="12" customHeight="1"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c r="AR2794"/>
      <c r="AS2794"/>
      <c r="AT2794"/>
      <c r="AU2794"/>
      <c r="AV2794"/>
    </row>
    <row r="2795" spans="1:48" ht="12" customHeight="1"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c r="AR2795"/>
      <c r="AS2795"/>
      <c r="AT2795"/>
      <c r="AU2795"/>
      <c r="AV2795"/>
    </row>
    <row r="2796" spans="1:48" ht="12" customHeight="1"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c r="AR2796"/>
      <c r="AS2796"/>
      <c r="AT2796"/>
      <c r="AU2796"/>
      <c r="AV2796"/>
    </row>
    <row r="2797" spans="1:48" ht="12" customHeight="1"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c r="AR2797"/>
      <c r="AS2797"/>
      <c r="AT2797"/>
      <c r="AU2797"/>
      <c r="AV2797"/>
    </row>
    <row r="2798" spans="1:48" ht="12" customHeight="1"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c r="AQ2798"/>
      <c r="AR2798"/>
      <c r="AS2798"/>
      <c r="AT2798"/>
      <c r="AU2798"/>
      <c r="AV2798"/>
    </row>
    <row r="2799" spans="1:48" ht="12" customHeight="1"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c r="AR2799"/>
      <c r="AS2799"/>
      <c r="AT2799"/>
      <c r="AU2799"/>
      <c r="AV2799"/>
    </row>
    <row r="2800" spans="1:48" ht="12" customHeight="1"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c r="AR2800"/>
      <c r="AS2800"/>
      <c r="AT2800"/>
      <c r="AU2800"/>
      <c r="AV2800"/>
    </row>
    <row r="2801" spans="1:48" ht="12" customHeight="1"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c r="AQ2801"/>
      <c r="AR2801"/>
      <c r="AS2801"/>
      <c r="AT2801"/>
      <c r="AU2801"/>
      <c r="AV2801"/>
    </row>
    <row r="2802" spans="1:48" ht="12" customHeight="1"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c r="AR2802"/>
      <c r="AS2802"/>
      <c r="AT2802"/>
      <c r="AU2802"/>
      <c r="AV2802"/>
    </row>
    <row r="2803" spans="1:48" ht="12" customHeight="1"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c r="AR2803"/>
      <c r="AS2803"/>
      <c r="AT2803"/>
      <c r="AU2803"/>
      <c r="AV2803"/>
    </row>
    <row r="2804" spans="1:48" ht="12" customHeight="1"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c r="AR2804"/>
      <c r="AS2804"/>
      <c r="AT2804"/>
      <c r="AU2804"/>
      <c r="AV2804"/>
    </row>
    <row r="2805" spans="1:48" ht="12" customHeight="1"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c r="AR2805"/>
      <c r="AS2805"/>
      <c r="AT2805"/>
      <c r="AU2805"/>
      <c r="AV2805"/>
    </row>
    <row r="2806" spans="1:48" ht="12" customHeight="1"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c r="AR2806"/>
      <c r="AS2806"/>
      <c r="AT2806"/>
      <c r="AU2806"/>
      <c r="AV2806"/>
    </row>
    <row r="2807" spans="1:48" ht="12" customHeight="1"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c r="AR2807"/>
      <c r="AS2807"/>
      <c r="AT2807"/>
      <c r="AU2807"/>
      <c r="AV2807"/>
    </row>
    <row r="2808" spans="1:48" ht="12" customHeight="1"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c r="AR2808"/>
      <c r="AS2808"/>
      <c r="AT2808"/>
      <c r="AU2808"/>
      <c r="AV2808"/>
    </row>
    <row r="2809" spans="1:48" ht="12" customHeight="1"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c r="AR2809"/>
      <c r="AS2809"/>
      <c r="AT2809"/>
      <c r="AU2809"/>
      <c r="AV2809"/>
    </row>
    <row r="2810" spans="1:48" ht="12" customHeight="1"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row>
    <row r="2811" spans="1:48" ht="12" customHeight="1"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c r="AR2811"/>
      <c r="AS2811"/>
      <c r="AT2811"/>
      <c r="AU2811"/>
      <c r="AV2811"/>
    </row>
    <row r="2812" spans="1:48" ht="12" customHeight="1"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c r="AR2812"/>
      <c r="AS2812"/>
      <c r="AT2812"/>
      <c r="AU2812"/>
      <c r="AV2812"/>
    </row>
    <row r="2813" spans="1:48" ht="12" customHeight="1"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c r="AR2813"/>
      <c r="AS2813"/>
      <c r="AT2813"/>
      <c r="AU2813"/>
      <c r="AV2813"/>
    </row>
    <row r="2814" spans="1:48" ht="12" customHeight="1"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c r="AR2814"/>
      <c r="AS2814"/>
      <c r="AT2814"/>
      <c r="AU2814"/>
      <c r="AV2814"/>
    </row>
    <row r="2815" spans="1:48" ht="12" customHeight="1"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c r="AR2815"/>
      <c r="AS2815"/>
      <c r="AT2815"/>
      <c r="AU2815"/>
      <c r="AV2815"/>
    </row>
    <row r="2816" spans="1:48" ht="12" customHeight="1"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c r="AR2816"/>
      <c r="AS2816"/>
      <c r="AT2816"/>
      <c r="AU2816"/>
      <c r="AV2816"/>
    </row>
    <row r="2817" spans="1:48" ht="12" customHeight="1"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c r="AR2817"/>
      <c r="AS2817"/>
      <c r="AT2817"/>
      <c r="AU2817"/>
      <c r="AV2817"/>
    </row>
    <row r="2818" spans="1:48" ht="12" customHeight="1"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c r="AR2818"/>
      <c r="AS2818"/>
      <c r="AT2818"/>
      <c r="AU2818"/>
      <c r="AV2818"/>
    </row>
    <row r="2819" spans="1:48" ht="12" customHeight="1"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c r="AR2819"/>
      <c r="AS2819"/>
      <c r="AT2819"/>
      <c r="AU2819"/>
      <c r="AV2819"/>
    </row>
    <row r="2820" spans="1:48" ht="12" customHeight="1"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c r="AR2820"/>
      <c r="AS2820"/>
      <c r="AT2820"/>
      <c r="AU2820"/>
      <c r="AV2820"/>
    </row>
    <row r="2821" spans="1:48" ht="12" customHeight="1"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c r="AR2821"/>
      <c r="AS2821"/>
      <c r="AT2821"/>
      <c r="AU2821"/>
      <c r="AV2821"/>
    </row>
    <row r="2822" spans="1:48" ht="12" customHeight="1"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c r="AR2822"/>
      <c r="AS2822"/>
      <c r="AT2822"/>
      <c r="AU2822"/>
      <c r="AV2822"/>
    </row>
    <row r="2823" spans="1:48" ht="12" customHeight="1"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c r="AR2823"/>
      <c r="AS2823"/>
      <c r="AT2823"/>
      <c r="AU2823"/>
      <c r="AV2823"/>
    </row>
    <row r="2824" spans="1:48" ht="12" customHeight="1"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c r="AR2824"/>
      <c r="AS2824"/>
      <c r="AT2824"/>
      <c r="AU2824"/>
      <c r="AV2824"/>
    </row>
    <row r="2825" spans="1:48" ht="12" customHeight="1"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row>
    <row r="2826" spans="1:48" ht="12" customHeight="1"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c r="AQ2826"/>
      <c r="AR2826"/>
      <c r="AS2826"/>
      <c r="AT2826"/>
      <c r="AU2826"/>
      <c r="AV2826"/>
    </row>
    <row r="2827" spans="1:48" ht="12" customHeight="1"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c r="AQ2827"/>
      <c r="AR2827"/>
      <c r="AS2827"/>
      <c r="AT2827"/>
      <c r="AU2827"/>
      <c r="AV2827"/>
    </row>
    <row r="2828" spans="1:48" ht="12" customHeight="1"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c r="AR2828"/>
      <c r="AS2828"/>
      <c r="AT2828"/>
      <c r="AU2828"/>
      <c r="AV2828"/>
    </row>
    <row r="2829" spans="1:48" ht="12" customHeight="1"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c r="AQ2829"/>
      <c r="AR2829"/>
      <c r="AS2829"/>
      <c r="AT2829"/>
      <c r="AU2829"/>
      <c r="AV2829"/>
    </row>
    <row r="2830" spans="1:48" ht="12" customHeight="1"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c r="AQ2830"/>
      <c r="AR2830"/>
      <c r="AS2830"/>
      <c r="AT2830"/>
      <c r="AU2830"/>
      <c r="AV2830"/>
    </row>
    <row r="2831" spans="1:48" ht="12" customHeight="1"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c r="AQ2831"/>
      <c r="AR2831"/>
      <c r="AS2831"/>
      <c r="AT2831"/>
      <c r="AU2831"/>
      <c r="AV2831"/>
    </row>
    <row r="2832" spans="1:48" ht="12" customHeight="1"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c r="AQ2832"/>
      <c r="AR2832"/>
      <c r="AS2832"/>
      <c r="AT2832"/>
      <c r="AU2832"/>
      <c r="AV2832"/>
    </row>
    <row r="2833" spans="1:48" ht="12" customHeight="1"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c r="AQ2833"/>
      <c r="AR2833"/>
      <c r="AS2833"/>
      <c r="AT2833"/>
      <c r="AU2833"/>
      <c r="AV2833"/>
    </row>
    <row r="2834" spans="1:48" ht="12" customHeight="1"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c r="AQ2834"/>
      <c r="AR2834"/>
      <c r="AS2834"/>
      <c r="AT2834"/>
      <c r="AU2834"/>
      <c r="AV2834"/>
    </row>
    <row r="2835" spans="1:48" ht="12" customHeight="1"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c r="AQ2835"/>
      <c r="AR2835"/>
      <c r="AS2835"/>
      <c r="AT2835"/>
      <c r="AU2835"/>
      <c r="AV2835"/>
    </row>
    <row r="2836" spans="1:48" ht="12" customHeight="1"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c r="AR2836"/>
      <c r="AS2836"/>
      <c r="AT2836"/>
      <c r="AU2836"/>
      <c r="AV2836"/>
    </row>
    <row r="2837" spans="1:48" ht="12" customHeight="1"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c r="AR2837"/>
      <c r="AS2837"/>
      <c r="AT2837"/>
      <c r="AU2837"/>
      <c r="AV2837"/>
    </row>
    <row r="2838" spans="1:48" ht="12" customHeight="1"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c r="AR2838"/>
      <c r="AS2838"/>
      <c r="AT2838"/>
      <c r="AU2838"/>
      <c r="AV2838"/>
    </row>
    <row r="2839" spans="1:48" ht="12" customHeight="1"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c r="AR2839"/>
      <c r="AS2839"/>
      <c r="AT2839"/>
      <c r="AU2839"/>
      <c r="AV2839"/>
    </row>
    <row r="2840" spans="1:48" ht="12" customHeight="1"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c r="AQ2840"/>
      <c r="AR2840"/>
      <c r="AS2840"/>
      <c r="AT2840"/>
      <c r="AU2840"/>
      <c r="AV2840"/>
    </row>
    <row r="2841" spans="1:48" ht="12" customHeight="1"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c r="AQ2841"/>
      <c r="AR2841"/>
      <c r="AS2841"/>
      <c r="AT2841"/>
      <c r="AU2841"/>
      <c r="AV2841"/>
    </row>
    <row r="2842" spans="1:48" ht="12" customHeight="1"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c r="AQ2842"/>
      <c r="AR2842"/>
      <c r="AS2842"/>
      <c r="AT2842"/>
      <c r="AU2842"/>
      <c r="AV2842"/>
    </row>
    <row r="2843" spans="1:48" ht="12" customHeight="1"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c r="AQ2843"/>
      <c r="AR2843"/>
      <c r="AS2843"/>
      <c r="AT2843"/>
      <c r="AU2843"/>
      <c r="AV2843"/>
    </row>
    <row r="2844" spans="1:48" ht="12" customHeight="1"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c r="AQ2844"/>
      <c r="AR2844"/>
      <c r="AS2844"/>
      <c r="AT2844"/>
      <c r="AU2844"/>
      <c r="AV2844"/>
    </row>
    <row r="2845" spans="1:48" ht="12" customHeight="1"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c r="AQ2845"/>
      <c r="AR2845"/>
      <c r="AS2845"/>
      <c r="AT2845"/>
      <c r="AU2845"/>
      <c r="AV2845"/>
    </row>
    <row r="2846" spans="1:48" ht="12" customHeight="1"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c r="AQ2846"/>
      <c r="AR2846"/>
      <c r="AS2846"/>
      <c r="AT2846"/>
      <c r="AU2846"/>
      <c r="AV2846"/>
    </row>
    <row r="2847" spans="1:48" ht="12" customHeight="1"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c r="AQ2847"/>
      <c r="AR2847"/>
      <c r="AS2847"/>
      <c r="AT2847"/>
      <c r="AU2847"/>
      <c r="AV2847"/>
    </row>
    <row r="2848" spans="1:48" ht="12" customHeight="1"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c r="AQ2848"/>
      <c r="AR2848"/>
      <c r="AS2848"/>
      <c r="AT2848"/>
      <c r="AU2848"/>
      <c r="AV2848"/>
    </row>
    <row r="2849" spans="1:48" ht="12" customHeight="1"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c r="AQ2849"/>
      <c r="AR2849"/>
      <c r="AS2849"/>
      <c r="AT2849"/>
      <c r="AU2849"/>
      <c r="AV2849"/>
    </row>
    <row r="2850" spans="1:48" ht="12" customHeight="1"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row>
    <row r="2851" spans="1:48" ht="12" customHeight="1"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row>
    <row r="2852" spans="1:48" ht="12" customHeight="1"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row>
    <row r="2853" spans="1:48" ht="12" customHeight="1"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row>
    <row r="2854" spans="1:48" ht="12" customHeight="1"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c r="AR2854"/>
      <c r="AS2854"/>
      <c r="AT2854"/>
      <c r="AU2854"/>
      <c r="AV2854"/>
    </row>
    <row r="2855" spans="1:48" ht="12" customHeight="1"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c r="AR2855"/>
      <c r="AS2855"/>
      <c r="AT2855"/>
      <c r="AU2855"/>
      <c r="AV2855"/>
    </row>
    <row r="2856" spans="1:48" ht="12" customHeight="1"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c r="AR2856"/>
      <c r="AS2856"/>
      <c r="AT2856"/>
      <c r="AU2856"/>
      <c r="AV2856"/>
    </row>
    <row r="2857" spans="1:48" ht="12" customHeight="1"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c r="AQ2857"/>
      <c r="AR2857"/>
      <c r="AS2857"/>
      <c r="AT2857"/>
      <c r="AU2857"/>
      <c r="AV2857"/>
    </row>
    <row r="2858" spans="1:48" ht="12" customHeight="1"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c r="AQ2858"/>
      <c r="AR2858"/>
      <c r="AS2858"/>
      <c r="AT2858"/>
      <c r="AU2858"/>
      <c r="AV2858"/>
    </row>
    <row r="2859" spans="1:48" ht="12" customHeight="1"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c r="AQ2859"/>
      <c r="AR2859"/>
      <c r="AS2859"/>
      <c r="AT2859"/>
      <c r="AU2859"/>
      <c r="AV2859"/>
    </row>
    <row r="2860" spans="1:48" ht="12" customHeight="1"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c r="AQ2860"/>
      <c r="AR2860"/>
      <c r="AS2860"/>
      <c r="AT2860"/>
      <c r="AU2860"/>
      <c r="AV2860"/>
    </row>
    <row r="2861" spans="1:48" ht="12" customHeight="1"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c r="AQ2861"/>
      <c r="AR2861"/>
      <c r="AS2861"/>
      <c r="AT2861"/>
      <c r="AU2861"/>
      <c r="AV2861"/>
    </row>
    <row r="2862" spans="1:48" ht="12" customHeight="1"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c r="AR2862"/>
      <c r="AS2862"/>
      <c r="AT2862"/>
      <c r="AU2862"/>
      <c r="AV2862"/>
    </row>
    <row r="2863" spans="1:48" ht="12" customHeight="1"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c r="AR2863"/>
      <c r="AS2863"/>
      <c r="AT2863"/>
      <c r="AU2863"/>
      <c r="AV2863"/>
    </row>
    <row r="2864" spans="1:48" ht="12" customHeight="1"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c r="AR2864"/>
      <c r="AS2864"/>
      <c r="AT2864"/>
      <c r="AU2864"/>
      <c r="AV2864"/>
    </row>
    <row r="2865" spans="1:48" ht="12" customHeight="1"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row>
    <row r="2866" spans="1:48" ht="12" customHeight="1"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row>
    <row r="2867" spans="1:48" ht="12" customHeight="1"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row>
    <row r="2868" spans="1:48" ht="12" customHeight="1"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c r="AR2868"/>
      <c r="AS2868"/>
      <c r="AT2868"/>
      <c r="AU2868"/>
      <c r="AV2868"/>
    </row>
    <row r="2869" spans="1:48" ht="12" customHeight="1"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c r="AR2869"/>
      <c r="AS2869"/>
      <c r="AT2869"/>
      <c r="AU2869"/>
      <c r="AV2869"/>
    </row>
    <row r="2870" spans="1:48" ht="12" customHeight="1"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c r="AR2870"/>
      <c r="AS2870"/>
      <c r="AT2870"/>
      <c r="AU2870"/>
      <c r="AV2870"/>
    </row>
    <row r="2871" spans="1:48" ht="12" customHeight="1"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c r="AQ2871"/>
      <c r="AR2871"/>
      <c r="AS2871"/>
      <c r="AT2871"/>
      <c r="AU2871"/>
      <c r="AV2871"/>
    </row>
    <row r="2872" spans="1:48" ht="12" customHeight="1"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c r="AQ2872"/>
      <c r="AR2872"/>
      <c r="AS2872"/>
      <c r="AT2872"/>
      <c r="AU2872"/>
      <c r="AV2872"/>
    </row>
    <row r="2873" spans="1:48" ht="12" customHeight="1"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c r="AQ2873"/>
      <c r="AR2873"/>
      <c r="AS2873"/>
      <c r="AT2873"/>
      <c r="AU2873"/>
      <c r="AV2873"/>
    </row>
    <row r="2874" spans="1:48" ht="12" customHeight="1"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c r="AQ2874"/>
      <c r="AR2874"/>
      <c r="AS2874"/>
      <c r="AT2874"/>
      <c r="AU2874"/>
      <c r="AV2874"/>
    </row>
    <row r="2875" spans="1:48" ht="12" customHeight="1"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c r="AQ2875"/>
      <c r="AR2875"/>
      <c r="AS2875"/>
      <c r="AT2875"/>
      <c r="AU2875"/>
      <c r="AV2875"/>
    </row>
    <row r="2876" spans="1:48" ht="12" customHeight="1"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c r="AR2876"/>
      <c r="AS2876"/>
      <c r="AT2876"/>
      <c r="AU2876"/>
      <c r="AV2876"/>
    </row>
    <row r="2877" spans="1:48" ht="12" customHeight="1"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c r="AR2877"/>
      <c r="AS2877"/>
      <c r="AT2877"/>
      <c r="AU2877"/>
      <c r="AV2877"/>
    </row>
    <row r="2878" spans="1:48" ht="12" customHeight="1"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c r="AR2878"/>
      <c r="AS2878"/>
      <c r="AT2878"/>
      <c r="AU2878"/>
      <c r="AV2878"/>
    </row>
    <row r="2879" spans="1:48" ht="12" customHeight="1"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row>
    <row r="2880" spans="1:48" ht="12" customHeight="1"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row>
    <row r="2881" spans="1:48" ht="12" customHeight="1"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row>
    <row r="2882" spans="1:48" ht="12" customHeight="1"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row>
    <row r="2883" spans="1:48" ht="12" customHeight="1"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row>
    <row r="2884" spans="1:48" ht="12" customHeight="1"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row>
    <row r="2885" spans="1:48" ht="12" customHeight="1"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c r="AR2885"/>
      <c r="AS2885"/>
      <c r="AT2885"/>
      <c r="AU2885"/>
      <c r="AV2885"/>
    </row>
    <row r="2886" spans="1:48" ht="12" customHeight="1"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row>
    <row r="2887" spans="1:48" ht="12" customHeight="1"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row>
    <row r="2888" spans="1:48" ht="12" customHeight="1"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c r="AR2888"/>
      <c r="AS2888"/>
      <c r="AT2888"/>
      <c r="AU2888"/>
      <c r="AV2888"/>
    </row>
    <row r="2889" spans="1:48" ht="12" customHeight="1"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row>
    <row r="2890" spans="1:48" ht="12" customHeight="1"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row>
    <row r="2891" spans="1:48" ht="12" customHeight="1"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row>
    <row r="2892" spans="1:48" ht="12" customHeight="1"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row>
    <row r="2893" spans="1:48" ht="12" customHeight="1"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row>
    <row r="2894" spans="1:48" ht="12" customHeight="1"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row>
    <row r="2895" spans="1:48" ht="12" customHeight="1"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row>
    <row r="2896" spans="1:48" ht="12" customHeight="1"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row>
    <row r="2897" spans="1:48" ht="12" customHeight="1"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row>
    <row r="2898" spans="1:48" ht="12" customHeight="1"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row>
    <row r="2899" spans="1:48" ht="12" customHeight="1"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row>
    <row r="2900" spans="1:48" ht="12" customHeight="1"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row>
    <row r="2901" spans="1:48" ht="12" customHeight="1"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row>
    <row r="2902" spans="1:48" ht="12" customHeight="1"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c r="AR2902"/>
      <c r="AS2902"/>
      <c r="AT2902"/>
      <c r="AU2902"/>
      <c r="AV2902"/>
    </row>
    <row r="2903" spans="1:48" ht="12" customHeight="1"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c r="AR2903"/>
      <c r="AS2903"/>
      <c r="AT2903"/>
      <c r="AU2903"/>
      <c r="AV2903"/>
    </row>
    <row r="2904" spans="1:48" ht="12" customHeight="1"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c r="AR2904"/>
      <c r="AS2904"/>
      <c r="AT2904"/>
      <c r="AU2904"/>
      <c r="AV2904"/>
    </row>
    <row r="2905" spans="1:48" ht="12" customHeight="1"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c r="AQ2905"/>
      <c r="AR2905"/>
      <c r="AS2905"/>
      <c r="AT2905"/>
      <c r="AU2905"/>
      <c r="AV2905"/>
    </row>
    <row r="2906" spans="1:48" ht="12" customHeight="1"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c r="AQ2906"/>
      <c r="AR2906"/>
      <c r="AS2906"/>
      <c r="AT2906"/>
      <c r="AU2906"/>
      <c r="AV2906"/>
    </row>
    <row r="2907" spans="1:48" ht="12" customHeight="1"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c r="AQ2907"/>
      <c r="AR2907"/>
      <c r="AS2907"/>
      <c r="AT2907"/>
      <c r="AU2907"/>
      <c r="AV2907"/>
    </row>
    <row r="2908" spans="1:48" ht="12" customHeight="1"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c r="AQ2908"/>
      <c r="AR2908"/>
      <c r="AS2908"/>
      <c r="AT2908"/>
      <c r="AU2908"/>
      <c r="AV2908"/>
    </row>
    <row r="2909" spans="1:48" ht="12" customHeight="1"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c r="AQ2909"/>
      <c r="AR2909"/>
      <c r="AS2909"/>
      <c r="AT2909"/>
      <c r="AU2909"/>
      <c r="AV2909"/>
    </row>
    <row r="2910" spans="1:48" ht="12" customHeight="1"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row>
    <row r="2911" spans="1:48" ht="12" customHeight="1"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row>
    <row r="2912" spans="1:48" ht="12" customHeight="1"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row>
    <row r="2913" spans="1:48" ht="12" customHeight="1"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row>
    <row r="2914" spans="1:48" ht="12" customHeight="1"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row>
    <row r="2915" spans="1:48" ht="12" customHeight="1"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row>
    <row r="2916" spans="1:48" ht="12" customHeight="1"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row>
    <row r="2917" spans="1:48" ht="12" customHeight="1"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row>
    <row r="2918" spans="1:48" ht="12" customHeight="1"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row>
    <row r="2919" spans="1:48" ht="12" customHeight="1"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row>
    <row r="2920" spans="1:48" ht="12" customHeight="1"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c r="AR2920"/>
      <c r="AS2920"/>
      <c r="AT2920"/>
      <c r="AU2920"/>
      <c r="AV2920"/>
    </row>
    <row r="2921" spans="1:48" ht="12" customHeight="1"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c r="AR2921"/>
      <c r="AS2921"/>
      <c r="AT2921"/>
      <c r="AU2921"/>
      <c r="AV2921"/>
    </row>
    <row r="2922" spans="1:48" ht="12" customHeight="1"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c r="AR2922"/>
      <c r="AS2922"/>
      <c r="AT2922"/>
      <c r="AU2922"/>
      <c r="AV2922"/>
    </row>
    <row r="2923" spans="1:48" ht="12" customHeight="1"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c r="AQ2923"/>
      <c r="AR2923"/>
      <c r="AS2923"/>
      <c r="AT2923"/>
      <c r="AU2923"/>
      <c r="AV2923"/>
    </row>
    <row r="2924" spans="1:48" ht="12" customHeight="1"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c r="AQ2924"/>
      <c r="AR2924"/>
      <c r="AS2924"/>
      <c r="AT2924"/>
      <c r="AU2924"/>
      <c r="AV2924"/>
    </row>
    <row r="2925" spans="1:48" ht="12" customHeight="1"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c r="AQ2925"/>
      <c r="AR2925"/>
      <c r="AS2925"/>
      <c r="AT2925"/>
      <c r="AU2925"/>
      <c r="AV2925"/>
    </row>
    <row r="2926" spans="1:48" ht="12" customHeight="1"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c r="AQ2926"/>
      <c r="AR2926"/>
      <c r="AS2926"/>
      <c r="AT2926"/>
      <c r="AU2926"/>
      <c r="AV2926"/>
    </row>
    <row r="2927" spans="1:48" ht="12" customHeight="1"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c r="AQ2927"/>
      <c r="AR2927"/>
      <c r="AS2927"/>
      <c r="AT2927"/>
      <c r="AU2927"/>
      <c r="AV2927"/>
    </row>
    <row r="2928" spans="1:48" ht="12" customHeight="1"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row>
    <row r="2929" spans="1:48" ht="12" customHeight="1"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row>
    <row r="2930" spans="1:48" ht="12" customHeight="1"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row>
    <row r="2931" spans="1:48" ht="12" customHeight="1"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row>
    <row r="2932" spans="1:48" ht="12" customHeight="1"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row>
    <row r="2933" spans="1:48" ht="12" customHeight="1"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row>
    <row r="2934" spans="1:48" ht="12" customHeight="1"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row>
    <row r="2935" spans="1:48" ht="12" customHeight="1"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c r="AR2935"/>
      <c r="AS2935"/>
      <c r="AT2935"/>
      <c r="AU2935"/>
      <c r="AV2935"/>
    </row>
    <row r="2936" spans="1:48" ht="12" customHeight="1"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c r="AR2936"/>
      <c r="AS2936"/>
      <c r="AT2936"/>
      <c r="AU2936"/>
      <c r="AV2936"/>
    </row>
    <row r="2937" spans="1:48" ht="12" customHeight="1"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row>
    <row r="2938" spans="1:48" ht="12" customHeight="1"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c r="AQ2938"/>
      <c r="AR2938"/>
      <c r="AS2938"/>
      <c r="AT2938"/>
      <c r="AU2938"/>
      <c r="AV2938"/>
    </row>
    <row r="2939" spans="1:48" ht="12" customHeight="1"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c r="AQ2939"/>
      <c r="AR2939"/>
      <c r="AS2939"/>
      <c r="AT2939"/>
      <c r="AU2939"/>
      <c r="AV2939"/>
    </row>
    <row r="2940" spans="1:48" ht="12" customHeight="1"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c r="AQ2940"/>
      <c r="AR2940"/>
      <c r="AS2940"/>
      <c r="AT2940"/>
      <c r="AU2940"/>
      <c r="AV2940"/>
    </row>
    <row r="2941" spans="1:48" ht="12" customHeight="1"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c r="AQ2941"/>
      <c r="AR2941"/>
      <c r="AS2941"/>
      <c r="AT2941"/>
      <c r="AU2941"/>
      <c r="AV2941"/>
    </row>
    <row r="2942" spans="1:48" ht="12" customHeight="1"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c r="AQ2942"/>
      <c r="AR2942"/>
      <c r="AS2942"/>
      <c r="AT2942"/>
      <c r="AU2942"/>
      <c r="AV2942"/>
    </row>
    <row r="2943" spans="1:48" ht="12" customHeight="1"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c r="AR2943"/>
      <c r="AS2943"/>
      <c r="AT2943"/>
      <c r="AU2943"/>
      <c r="AV2943"/>
    </row>
    <row r="2944" spans="1:48" ht="12" customHeight="1"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c r="AR2944"/>
      <c r="AS2944"/>
      <c r="AT2944"/>
      <c r="AU2944"/>
      <c r="AV2944"/>
    </row>
    <row r="2945" spans="1:48" ht="12" customHeight="1"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c r="AR2945"/>
      <c r="AS2945"/>
      <c r="AT2945"/>
      <c r="AU2945"/>
      <c r="AV2945"/>
    </row>
    <row r="2946" spans="1:48" ht="12" customHeight="1"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row>
    <row r="2947" spans="1:48" ht="12" customHeight="1"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row>
    <row r="2948" spans="1:48" ht="12" customHeight="1"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row>
    <row r="2949" spans="1:48" ht="12" customHeight="1"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row>
    <row r="2950" spans="1:48" ht="12" customHeight="1"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c r="AR2950"/>
      <c r="AS2950"/>
      <c r="AT2950"/>
      <c r="AU2950"/>
      <c r="AV2950"/>
    </row>
    <row r="2951" spans="1:48" ht="12" customHeight="1"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c r="AR2951"/>
      <c r="AS2951"/>
      <c r="AT2951"/>
      <c r="AU2951"/>
      <c r="AV2951"/>
    </row>
    <row r="2952" spans="1:48" ht="12" customHeight="1"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c r="AR2952"/>
      <c r="AS2952"/>
      <c r="AT2952"/>
      <c r="AU2952"/>
      <c r="AV2952"/>
    </row>
    <row r="2953" spans="1:48" ht="12" customHeight="1"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c r="AQ2953"/>
      <c r="AR2953"/>
      <c r="AS2953"/>
      <c r="AT2953"/>
      <c r="AU2953"/>
      <c r="AV2953"/>
    </row>
    <row r="2954" spans="1:48" ht="12" customHeight="1"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c r="AQ2954"/>
      <c r="AR2954"/>
      <c r="AS2954"/>
      <c r="AT2954"/>
      <c r="AU2954"/>
      <c r="AV2954"/>
    </row>
    <row r="2955" spans="1:48" ht="12" customHeight="1"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c r="AQ2955"/>
      <c r="AR2955"/>
      <c r="AS2955"/>
      <c r="AT2955"/>
      <c r="AU2955"/>
      <c r="AV2955"/>
    </row>
    <row r="2956" spans="1:48" ht="12" customHeight="1"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c r="AQ2956"/>
      <c r="AR2956"/>
      <c r="AS2956"/>
      <c r="AT2956"/>
      <c r="AU2956"/>
      <c r="AV2956"/>
    </row>
    <row r="2957" spans="1:48" ht="12" customHeight="1"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c r="AQ2957"/>
      <c r="AR2957"/>
      <c r="AS2957"/>
      <c r="AT2957"/>
      <c r="AU2957"/>
      <c r="AV2957"/>
    </row>
    <row r="2958" spans="1:48" ht="12" customHeight="1"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c r="AR2958"/>
      <c r="AS2958"/>
      <c r="AT2958"/>
      <c r="AU2958"/>
      <c r="AV2958"/>
    </row>
    <row r="2959" spans="1:48" ht="12" customHeight="1"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c r="AR2959"/>
      <c r="AS2959"/>
      <c r="AT2959"/>
      <c r="AU2959"/>
      <c r="AV2959"/>
    </row>
    <row r="2960" spans="1:48" ht="12" customHeight="1"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c r="AR2960"/>
      <c r="AS2960"/>
      <c r="AT2960"/>
      <c r="AU2960"/>
      <c r="AV2960"/>
    </row>
    <row r="2961" spans="1:48" ht="12" customHeight="1"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row>
    <row r="2962" spans="1:48" ht="12" customHeight="1"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row>
    <row r="2963" spans="1:48" ht="12" customHeight="1"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row>
    <row r="2964" spans="1:48" ht="12" customHeight="1"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row>
    <row r="2965" spans="1:48" ht="12" customHeight="1"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row>
    <row r="2966" spans="1:48" ht="12" customHeight="1"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row>
    <row r="2967" spans="1:48" ht="12" customHeight="1"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row>
    <row r="2968" spans="1:48" ht="12" customHeight="1"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row>
    <row r="2969" spans="1:48" ht="12" customHeight="1"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row>
    <row r="2970" spans="1:48" ht="12" customHeight="1"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row>
    <row r="2971" spans="1:48" ht="12" customHeight="1"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row>
    <row r="2972" spans="1:48" ht="12" customHeight="1"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row>
    <row r="2973" spans="1:48" ht="12" customHeight="1"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row>
    <row r="2974" spans="1:48" ht="12" customHeight="1"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row>
    <row r="2975" spans="1:48" ht="12" customHeight="1"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row>
    <row r="2976" spans="1:48" ht="12" customHeight="1"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row>
    <row r="2977" spans="1:48" ht="12" customHeight="1"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c r="AR2977"/>
      <c r="AS2977"/>
      <c r="AT2977"/>
      <c r="AU2977"/>
      <c r="AV2977"/>
    </row>
    <row r="2978" spans="1:48" ht="12" customHeight="1"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row>
    <row r="2979" spans="1:48" ht="12" customHeight="1"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row>
    <row r="2980" spans="1:48" ht="12" customHeight="1"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c r="AR2980"/>
      <c r="AS2980"/>
      <c r="AT2980"/>
      <c r="AU2980"/>
      <c r="AV2980"/>
    </row>
    <row r="2981" spans="1:48" ht="12" customHeight="1"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c r="AR2981"/>
      <c r="AS2981"/>
      <c r="AT2981"/>
      <c r="AU2981"/>
      <c r="AV2981"/>
    </row>
    <row r="2982" spans="1:48" ht="12" customHeight="1"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c r="AR2982"/>
      <c r="AS2982"/>
      <c r="AT2982"/>
      <c r="AU2982"/>
      <c r="AV2982"/>
    </row>
    <row r="2983" spans="1:48" ht="12" customHeight="1"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c r="AR2983"/>
      <c r="AS2983"/>
      <c r="AT2983"/>
      <c r="AU2983"/>
      <c r="AV2983"/>
    </row>
    <row r="2984" spans="1:48" ht="12" customHeight="1"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c r="AQ2984"/>
      <c r="AR2984"/>
      <c r="AS2984"/>
      <c r="AT2984"/>
      <c r="AU2984"/>
      <c r="AV2984"/>
    </row>
    <row r="2985" spans="1:48" ht="12" customHeight="1"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c r="AQ2985"/>
      <c r="AR2985"/>
      <c r="AS2985"/>
      <c r="AT2985"/>
      <c r="AU2985"/>
      <c r="AV2985"/>
    </row>
    <row r="2986" spans="1:48" ht="12" customHeight="1"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c r="AQ2986"/>
      <c r="AR2986"/>
      <c r="AS2986"/>
      <c r="AT2986"/>
      <c r="AU2986"/>
      <c r="AV2986"/>
    </row>
    <row r="2987" spans="1:48" ht="12" customHeight="1"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c r="AQ2987"/>
      <c r="AR2987"/>
      <c r="AS2987"/>
      <c r="AT2987"/>
      <c r="AU2987"/>
      <c r="AV2987"/>
    </row>
    <row r="2988" spans="1:48" ht="12" customHeight="1"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c r="AQ2988"/>
      <c r="AR2988"/>
      <c r="AS2988"/>
      <c r="AT2988"/>
      <c r="AU2988"/>
      <c r="AV2988"/>
    </row>
    <row r="2989" spans="1:48" ht="12" customHeight="1"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c r="AR2989"/>
      <c r="AS2989"/>
      <c r="AT2989"/>
      <c r="AU2989"/>
      <c r="AV2989"/>
    </row>
    <row r="2990" spans="1:48" ht="12" customHeight="1"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c r="AR2990"/>
      <c r="AS2990"/>
      <c r="AT2990"/>
      <c r="AU2990"/>
      <c r="AV2990"/>
    </row>
    <row r="2991" spans="1:48" ht="12" customHeight="1"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c r="AR2991"/>
      <c r="AS2991"/>
      <c r="AT2991"/>
      <c r="AU2991"/>
      <c r="AV2991"/>
    </row>
    <row r="2992" spans="1:48" ht="12" customHeight="1"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row>
    <row r="2993" spans="1:48" ht="12" customHeight="1"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row>
    <row r="2994" spans="1:48" ht="12" customHeight="1"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row>
    <row r="2995" spans="1:48" ht="12" customHeight="1"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row>
    <row r="2996" spans="1:48" ht="12" customHeight="1"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row>
    <row r="2997" spans="1:48" ht="12" customHeight="1"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row>
    <row r="2998" spans="1:48" ht="12" customHeight="1"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row>
    <row r="2999" spans="1:48" ht="12" customHeight="1"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c r="AR2999"/>
      <c r="AS2999"/>
      <c r="AT2999"/>
      <c r="AU2999"/>
      <c r="AV2999"/>
    </row>
    <row r="3000" spans="1:48" ht="12" customHeight="1"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c r="AR3000"/>
      <c r="AS3000"/>
      <c r="AT3000"/>
      <c r="AU3000"/>
      <c r="AV3000"/>
    </row>
    <row r="3001" spans="1:48" ht="12" customHeight="1"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c r="AR3001"/>
      <c r="AS3001"/>
      <c r="AT3001"/>
      <c r="AU3001"/>
      <c r="AV3001"/>
    </row>
    <row r="3002" spans="1:48" ht="12" customHeight="1"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c r="AR3002"/>
      <c r="AS3002"/>
      <c r="AT3002"/>
      <c r="AU3002"/>
      <c r="AV3002"/>
    </row>
    <row r="3003" spans="1:48" ht="12" customHeight="1"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c r="AR3003"/>
      <c r="AS3003"/>
      <c r="AT3003"/>
      <c r="AU3003"/>
      <c r="AV3003"/>
    </row>
    <row r="3004" spans="1:48" ht="12" customHeight="1"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row>
    <row r="3005" spans="1:48" ht="12" customHeight="1"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row>
    <row r="3006" spans="1:48" ht="12" customHeight="1"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row>
    <row r="3007" spans="1:48" ht="12" customHeight="1"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row>
    <row r="3008" spans="1:48" ht="12" customHeight="1"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row>
    <row r="3009" spans="1:48" ht="12" customHeight="1"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row>
    <row r="3010" spans="1:48" ht="12" customHeight="1"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row>
    <row r="3011" spans="1:48" ht="12" customHeight="1"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row>
    <row r="3012" spans="1:48" ht="12" customHeight="1"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row>
    <row r="3013" spans="1:48" ht="12" customHeight="1"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row>
    <row r="3014" spans="1:48" ht="12" customHeight="1"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row>
    <row r="3015" spans="1:48" ht="12" customHeight="1"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row>
    <row r="3016" spans="1:48" ht="12" customHeight="1"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row>
    <row r="3017" spans="1:48" ht="12" customHeight="1"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row>
    <row r="3018" spans="1:48" ht="12" customHeight="1"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row>
    <row r="3019" spans="1:48" ht="12" customHeight="1"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row>
    <row r="3020" spans="1:48" ht="12" customHeight="1"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row>
    <row r="3021" spans="1:48" ht="12" customHeight="1"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row>
    <row r="3022" spans="1:48" ht="12" customHeight="1"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row>
    <row r="3023" spans="1:48" ht="12" customHeight="1"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row>
    <row r="3024" spans="1:48" ht="12" customHeight="1"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row>
    <row r="3025" spans="1:48" ht="12" customHeight="1"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row>
    <row r="3026" spans="1:48" ht="12" customHeight="1"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row>
    <row r="3027" spans="1:48" ht="12" customHeight="1"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row>
    <row r="3028" spans="1:48" ht="12" customHeight="1"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row>
    <row r="3029" spans="1:48" ht="12" customHeight="1"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row>
    <row r="3030" spans="1:48" ht="12" customHeight="1"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row>
    <row r="3031" spans="1:48" ht="12" customHeight="1"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row>
    <row r="3032" spans="1:48" ht="12" customHeight="1"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row>
    <row r="3033" spans="1:48" ht="12" customHeight="1"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row>
    <row r="3034" spans="1:48" ht="12" customHeight="1"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row>
    <row r="3035" spans="1:48" ht="12" customHeight="1"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row>
    <row r="3036" spans="1:48" ht="12" customHeight="1"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row>
    <row r="3037" spans="1:48" ht="12" customHeight="1"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row>
    <row r="3038" spans="1:48" ht="12" customHeight="1"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row>
    <row r="3039" spans="1:48" ht="12" customHeight="1"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row>
    <row r="3040" spans="1:48" ht="12" customHeight="1"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row>
    <row r="3041" spans="1:48" ht="12" customHeight="1"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row>
    <row r="3042" spans="1:48" ht="12" customHeight="1"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row>
    <row r="3043" spans="1:48" ht="12" customHeight="1"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row>
    <row r="3044" spans="1:48" ht="12" customHeight="1"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row>
    <row r="3045" spans="1:48" ht="12" customHeight="1"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row>
    <row r="3046" spans="1:48" ht="12" customHeight="1"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row>
    <row r="3047" spans="1:48" ht="12" customHeight="1"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row>
    <row r="3048" spans="1:48" ht="12" customHeight="1"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row>
    <row r="3049" spans="1:48" ht="12" customHeight="1"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row>
    <row r="3050" spans="1:48" ht="12" customHeight="1"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row>
    <row r="3051" spans="1:48" ht="12" customHeight="1"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row>
    <row r="3052" spans="1:48" ht="12" customHeight="1"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row>
    <row r="3053" spans="1:48" ht="12" customHeight="1"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row>
    <row r="3054" spans="1:48" ht="12" customHeight="1"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row>
    <row r="3055" spans="1:48" ht="12" customHeight="1"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row>
    <row r="3056" spans="1:48" ht="12" customHeight="1"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row>
    <row r="3057" spans="1:48" ht="12" customHeight="1"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row>
    <row r="3058" spans="1:48" ht="12" customHeight="1"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row>
    <row r="3059" spans="1:48" ht="12" customHeight="1"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row>
    <row r="3060" spans="1:48" ht="12" customHeight="1"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row>
    <row r="3061" spans="1:48" ht="12" customHeight="1"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row>
    <row r="3062" spans="1:48" ht="12" customHeight="1"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row>
    <row r="3063" spans="1:48" ht="12" customHeight="1"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row>
    <row r="3064" spans="1:48" ht="12" customHeight="1"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row>
    <row r="3065" spans="1:48" ht="12" customHeight="1"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row>
    <row r="3066" spans="1:48" ht="12" customHeight="1"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row>
    <row r="3067" spans="1:48" ht="12" customHeight="1"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row>
    <row r="3068" spans="1:48" ht="12" customHeight="1"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row>
    <row r="3069" spans="1:48" ht="12" customHeight="1"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row>
    <row r="3070" spans="1:48" ht="12" customHeight="1"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row>
    <row r="3071" spans="1:48" ht="12" customHeight="1"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row>
    <row r="3072" spans="1:48" ht="12" customHeight="1"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row>
    <row r="3073" spans="1:48" ht="12" customHeight="1"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row>
    <row r="3074" spans="1:48" ht="12" customHeight="1"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row>
    <row r="3075" spans="1:48" ht="12" customHeight="1"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row>
    <row r="3076" spans="1:48" ht="12" customHeight="1"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row>
    <row r="3077" spans="1:48" ht="12" customHeight="1"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row>
    <row r="3078" spans="1:48" ht="12" customHeight="1"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row>
    <row r="3079" spans="1:48" ht="12" customHeight="1"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row>
    <row r="3080" spans="1:48" ht="12" customHeight="1"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row>
    <row r="3081" spans="1:48" ht="12" customHeight="1"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row>
    <row r="3082" spans="1:48" ht="12" customHeight="1"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row>
    <row r="3083" spans="1:48" ht="12" customHeight="1"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row>
    <row r="3084" spans="1:48" ht="12" customHeight="1"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row>
    <row r="3085" spans="1:48" ht="12" customHeight="1"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row>
    <row r="3086" spans="1:48" ht="12" customHeight="1"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row>
    <row r="3087" spans="1:48" ht="12" customHeight="1"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row>
    <row r="3088" spans="1:48" ht="12" customHeight="1"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row>
    <row r="3089" spans="1:48" ht="12" customHeight="1"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row>
    <row r="3090" spans="1:48" ht="12" customHeight="1"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row>
    <row r="3091" spans="1:48" ht="12" customHeight="1"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row>
    <row r="3092" spans="1:48" ht="12" customHeight="1"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row>
    <row r="3093" spans="1:48" ht="12" customHeight="1"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row>
    <row r="3094" spans="1:48" ht="12" customHeight="1"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row>
    <row r="3095" spans="1:48" ht="12" customHeight="1"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row>
    <row r="3096" spans="1:48" ht="12" customHeight="1"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row>
    <row r="3097" spans="1:48" ht="12" customHeight="1"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row>
    <row r="3098" spans="1:48" ht="12" customHeight="1"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row>
    <row r="3099" spans="1:48" ht="12" customHeight="1"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row>
    <row r="3100" spans="1:48" ht="12" customHeight="1"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row>
    <row r="3101" spans="1:48" ht="12" customHeight="1"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row>
    <row r="3102" spans="1:48" ht="12" customHeight="1"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row>
    <row r="3103" spans="1:48" ht="12" customHeight="1"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row>
    <row r="3104" spans="1:48" ht="12" customHeight="1"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row>
    <row r="3105" spans="1:48" ht="12" customHeight="1"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row>
    <row r="3106" spans="1:48" ht="12" customHeight="1"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row>
    <row r="3107" spans="1:48" ht="12" customHeight="1"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row>
    <row r="3108" spans="1:48" ht="12" customHeight="1"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row>
    <row r="3109" spans="1:48" ht="12" customHeight="1"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row>
    <row r="3110" spans="1:48" ht="12" customHeight="1"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row>
    <row r="3111" spans="1:48" ht="12" customHeight="1"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row>
    <row r="3112" spans="1:48" ht="12" customHeight="1"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row>
    <row r="3113" spans="1:48" ht="12" customHeight="1"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row>
    <row r="3114" spans="1:48" ht="12" customHeight="1"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row>
    <row r="3115" spans="1:48" ht="12" customHeight="1"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row>
    <row r="3116" spans="1:48" ht="12" customHeight="1"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row>
    <row r="3117" spans="1:48" ht="12" customHeight="1"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row>
    <row r="3118" spans="1:48" ht="12" customHeight="1"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row>
    <row r="3119" spans="1:48" ht="12" customHeight="1"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row>
    <row r="3120" spans="1:48" ht="12" customHeight="1"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row>
    <row r="3121" spans="1:48" ht="12" customHeight="1"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row>
    <row r="3122" spans="1:48" ht="12" customHeight="1"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row>
    <row r="3123" spans="1:48" ht="12" customHeight="1"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row>
    <row r="3124" spans="1:48" ht="12" customHeight="1"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row>
    <row r="3125" spans="1:48" ht="12" customHeight="1"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row>
    <row r="3126" spans="1:48" ht="12" customHeight="1"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row>
    <row r="3127" spans="1:48" ht="12" customHeight="1"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row>
    <row r="3128" spans="1:48" ht="12" customHeight="1"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row>
    <row r="3129" spans="1:48" ht="12" customHeight="1"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row>
    <row r="3130" spans="1:48" ht="12" customHeight="1"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row>
    <row r="3131" spans="1:48" ht="12" customHeight="1"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row>
    <row r="3132" spans="1:48" ht="12" customHeight="1"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row>
    <row r="3133" spans="1:48" ht="12" customHeight="1"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row>
    <row r="3134" spans="1:48" ht="12" customHeight="1"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row>
    <row r="3135" spans="1:48" ht="12" customHeight="1"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row>
    <row r="3136" spans="1:48" ht="12" customHeight="1"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row>
    <row r="3137" spans="1:48" ht="12" customHeight="1"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row>
    <row r="3138" spans="1:48" ht="12" customHeight="1"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row>
    <row r="3139" spans="1:48" ht="12" customHeight="1"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row>
    <row r="3140" spans="1:48" ht="12" customHeight="1"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row>
    <row r="3141" spans="1:48" ht="12" customHeight="1"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row>
    <row r="3142" spans="1:48" ht="12" customHeight="1"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row>
    <row r="3143" spans="1:48" ht="12" customHeight="1"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row>
    <row r="3144" spans="1:48" ht="12" customHeight="1"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row>
    <row r="3145" spans="1:48" ht="12" customHeight="1"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row>
    <row r="3146" spans="1:48" ht="12" customHeight="1"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row>
    <row r="3147" spans="1:48" ht="12" customHeight="1"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row>
    <row r="3148" spans="1:48" ht="12" customHeight="1"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row>
    <row r="3149" spans="1:48" ht="12" customHeight="1"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row>
    <row r="3150" spans="1:48" ht="12" customHeight="1"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row>
    <row r="3151" spans="1:48" ht="12" customHeight="1"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row>
    <row r="3152" spans="1:48" ht="12" customHeight="1"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row>
    <row r="3153" spans="1:48" ht="12" customHeight="1"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row>
    <row r="3154" spans="1:48" ht="12" customHeight="1"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row>
    <row r="3155" spans="1:48" ht="12" customHeight="1"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row>
    <row r="3156" spans="1:48" ht="12" customHeight="1"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row>
    <row r="3157" spans="1:48" ht="12" customHeight="1"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row>
    <row r="3158" spans="1:48" ht="12" customHeight="1"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row>
    <row r="3159" spans="1:48" ht="12" customHeight="1"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row>
    <row r="3160" spans="1:48" ht="12" customHeight="1"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row>
    <row r="3161" spans="1:48" ht="12" customHeight="1"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row>
    <row r="3162" spans="1:48" ht="12" customHeight="1"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row>
    <row r="3163" spans="1:48" ht="12" customHeight="1"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row>
    <row r="3164" spans="1:48" ht="12" customHeight="1"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row>
    <row r="3165" spans="1:48" ht="12" customHeight="1"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row>
    <row r="3166" spans="1:48" ht="12" customHeight="1"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row>
    <row r="3167" spans="1:48" ht="12" customHeight="1"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row>
    <row r="3168" spans="1:48" ht="12" customHeight="1"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row>
    <row r="3169" spans="1:48" ht="12" customHeight="1"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row>
    <row r="3170" spans="1:48" ht="12" customHeight="1"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row>
    <row r="3171" spans="1:48" ht="12" customHeight="1"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row>
    <row r="3172" spans="1:48" ht="12" customHeight="1"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row>
    <row r="3173" spans="1:48" ht="12" customHeight="1"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row>
    <row r="3174" spans="1:48" ht="12" customHeight="1"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row>
    <row r="3175" spans="1:48" ht="12" customHeight="1"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row>
    <row r="3176" spans="1:48" ht="12" customHeight="1"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row>
    <row r="3177" spans="1:48" ht="12" customHeight="1"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row>
    <row r="3178" spans="1:48" ht="12" customHeight="1"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row>
    <row r="3179" spans="1:48" ht="12" customHeight="1"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row>
    <row r="3180" spans="1:48" ht="12" customHeight="1"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row>
    <row r="3181" spans="1:48" ht="12" customHeight="1"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row>
    <row r="3182" spans="1:48" ht="12" customHeight="1"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row>
    <row r="3183" spans="1:48" ht="12" customHeight="1"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row>
    <row r="3184" spans="1:48" ht="12" customHeight="1"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row>
    <row r="3185" spans="1:48" ht="12" customHeight="1"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row>
    <row r="3186" spans="1:48" ht="12" customHeight="1"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row>
    <row r="3187" spans="1:48" ht="12" customHeight="1"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row>
    <row r="3188" spans="1:48" ht="12" customHeight="1"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row>
    <row r="3189" spans="1:48" ht="12" customHeight="1"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row>
    <row r="3190" spans="1:48" ht="12" customHeight="1"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row>
    <row r="3191" spans="1:48" ht="12" customHeight="1"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row>
    <row r="3192" spans="1:48" ht="12" customHeight="1"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row>
    <row r="3193" spans="1:48" ht="12" customHeight="1"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row>
    <row r="3194" spans="1:48" ht="12" customHeight="1"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row>
    <row r="3195" spans="1:48" ht="12" customHeight="1"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row>
    <row r="3196" spans="1:48" ht="12" customHeight="1"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row>
    <row r="3197" spans="1:48" ht="12" customHeight="1"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row>
    <row r="3198" spans="1:48" ht="12" customHeight="1"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row>
    <row r="3199" spans="1:48" ht="12" customHeight="1"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row>
    <row r="3200" spans="1:48" ht="12" customHeight="1"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row>
    <row r="3201" spans="1:48" ht="12" customHeight="1"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row>
    <row r="3202" spans="1:48" ht="12" customHeight="1"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row>
    <row r="3203" spans="1:48" ht="12" customHeight="1"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row>
    <row r="3204" spans="1:48" ht="12" customHeight="1"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row>
    <row r="3205" spans="1:48" ht="12" customHeight="1"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row>
    <row r="3206" spans="1:48" ht="12" customHeight="1"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row>
    <row r="3207" spans="1:48" ht="12" customHeight="1"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row>
    <row r="3208" spans="1:48" ht="12" customHeight="1"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row>
    <row r="3209" spans="1:48" ht="12" customHeight="1"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row>
    <row r="3210" spans="1:48" ht="12" customHeight="1"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row>
    <row r="3211" spans="1:48" ht="12" customHeight="1"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row>
    <row r="3212" spans="1:48" ht="12" customHeight="1"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row>
    <row r="3213" spans="1:48" ht="12" customHeight="1"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row>
    <row r="3214" spans="1:48" ht="12" customHeight="1"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row>
    <row r="3215" spans="1:48" ht="12" customHeight="1"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row>
    <row r="3216" spans="1:48" ht="12" customHeight="1"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row>
    <row r="3217" spans="1:48" ht="12" customHeight="1"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row>
    <row r="3218" spans="1:48" ht="12" customHeight="1"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row>
    <row r="3219" spans="1:48" ht="12" customHeight="1"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row>
    <row r="3220" spans="1:48" ht="12" customHeight="1"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row>
    <row r="3221" spans="1:48" ht="12" customHeight="1"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row>
    <row r="3222" spans="1:48" ht="12" customHeight="1"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row>
    <row r="3223" spans="1:48" ht="12" customHeight="1"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row>
    <row r="3224" spans="1:48" ht="12" customHeight="1"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row>
    <row r="3225" spans="1:48" ht="12" customHeight="1"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row>
    <row r="3226" spans="1:48" ht="12" customHeight="1"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row>
    <row r="3227" spans="1:48" ht="12" customHeight="1"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row>
    <row r="3228" spans="1:48" ht="12" customHeight="1"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row>
    <row r="3229" spans="1:48" ht="12" customHeight="1"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row>
    <row r="3230" spans="1:48" ht="12" customHeight="1"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row>
    <row r="3231" spans="1:48" ht="12" customHeight="1"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row>
    <row r="3232" spans="1:48" ht="12" customHeight="1"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row>
    <row r="3233" spans="1:48" ht="12" customHeight="1"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row>
    <row r="3234" spans="1:48" ht="12" customHeight="1"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row>
    <row r="3235" spans="1:48" ht="12" customHeight="1"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row>
    <row r="3236" spans="1:48" ht="12" customHeight="1"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row>
    <row r="3237" spans="1:48" ht="12" customHeight="1"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row>
    <row r="3238" spans="1:48" ht="12" customHeight="1"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row>
    <row r="3239" spans="1:48" ht="12" customHeight="1"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row>
    <row r="3240" spans="1:48" ht="12" customHeight="1"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row>
    <row r="3241" spans="1:48" ht="12" customHeight="1"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row>
    <row r="3242" spans="1:48" ht="12" customHeight="1"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row>
    <row r="3243" spans="1:48" ht="12" customHeight="1"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row>
    <row r="3244" spans="1:48" ht="12" customHeight="1"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row>
    <row r="3245" spans="1:48" ht="12" customHeight="1"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row>
    <row r="3246" spans="1:48" ht="12" customHeight="1"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row>
    <row r="3247" spans="1:48" ht="12" customHeight="1"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row>
    <row r="3248" spans="1:48" ht="12" customHeight="1"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row>
    <row r="3249" spans="1:48" ht="12" customHeight="1"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row>
    <row r="3250" spans="1:48" ht="12" customHeight="1"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row>
    <row r="3251" spans="1:48" ht="12" customHeight="1"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row>
    <row r="3252" spans="1:48" ht="12" customHeight="1"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row>
    <row r="3253" spans="1:48" ht="12" customHeight="1"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row>
    <row r="3254" spans="1:48" ht="12" customHeight="1"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row>
    <row r="3255" spans="1:48" ht="12" customHeight="1"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row>
    <row r="3256" spans="1:48" ht="12" customHeight="1"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row>
    <row r="3257" spans="1:48" ht="12" customHeight="1"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row>
    <row r="3258" spans="1:48" ht="12" customHeight="1"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row>
    <row r="3259" spans="1:48" ht="12" customHeight="1"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row>
    <row r="3260" spans="1:48" ht="12" customHeight="1"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row>
    <row r="3261" spans="1:48" ht="12" customHeight="1"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row>
    <row r="3262" spans="1:48" ht="12" customHeight="1"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row>
    <row r="3263" spans="1:48" ht="12" customHeight="1"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row>
    <row r="3264" spans="1:48" ht="12" customHeight="1"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row>
    <row r="3265" spans="1:48" ht="12" customHeight="1"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row>
    <row r="3266" spans="1:48" ht="12" customHeight="1"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row>
    <row r="3267" spans="1:48" ht="12" customHeight="1"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row>
    <row r="3268" spans="1:48" ht="12" customHeight="1"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c r="AR3268"/>
      <c r="AS3268"/>
      <c r="AT3268"/>
      <c r="AU3268"/>
      <c r="AV3268"/>
    </row>
    <row r="3269" spans="1:48" ht="12" customHeight="1"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c r="AR3269"/>
      <c r="AS3269"/>
      <c r="AT3269"/>
      <c r="AU3269"/>
      <c r="AV3269"/>
    </row>
    <row r="3270" spans="1:48" ht="12" customHeight="1"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c r="AQ3270"/>
      <c r="AR3270"/>
      <c r="AS3270"/>
      <c r="AT3270"/>
      <c r="AU3270"/>
      <c r="AV3270"/>
    </row>
    <row r="3271" spans="1:48" ht="12" customHeight="1"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c r="AQ3271"/>
      <c r="AR3271"/>
      <c r="AS3271"/>
      <c r="AT3271"/>
      <c r="AU3271"/>
      <c r="AV3271"/>
    </row>
    <row r="3272" spans="1:48" ht="12" customHeight="1"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c r="AQ3272"/>
      <c r="AR3272"/>
      <c r="AS3272"/>
      <c r="AT3272"/>
      <c r="AU3272"/>
      <c r="AV3272"/>
    </row>
    <row r="3273" spans="1:48" ht="12" customHeight="1"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c r="AQ3273"/>
      <c r="AR3273"/>
      <c r="AS3273"/>
      <c r="AT3273"/>
      <c r="AU3273"/>
      <c r="AV3273"/>
    </row>
    <row r="3274" spans="1:48" ht="12" customHeight="1"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c r="AQ3274"/>
      <c r="AR3274"/>
      <c r="AS3274"/>
      <c r="AT3274"/>
      <c r="AU3274"/>
      <c r="AV3274"/>
    </row>
    <row r="3275" spans="1:48" ht="12" customHeight="1"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c r="AQ3275"/>
      <c r="AR3275"/>
      <c r="AS3275"/>
      <c r="AT3275"/>
      <c r="AU3275"/>
      <c r="AV3275"/>
    </row>
    <row r="3276" spans="1:48" ht="12" customHeight="1"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c r="AQ3276"/>
      <c r="AR3276"/>
      <c r="AS3276"/>
      <c r="AT3276"/>
      <c r="AU3276"/>
      <c r="AV3276"/>
    </row>
    <row r="3277" spans="1:48" ht="12" customHeight="1"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c r="AQ3277"/>
      <c r="AR3277"/>
      <c r="AS3277"/>
      <c r="AT3277"/>
      <c r="AU3277"/>
      <c r="AV3277"/>
    </row>
    <row r="3278" spans="1:48" ht="12" customHeight="1"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c r="AQ3278"/>
      <c r="AR3278"/>
      <c r="AS3278"/>
      <c r="AT3278"/>
      <c r="AU3278"/>
      <c r="AV3278"/>
    </row>
    <row r="3279" spans="1:48" ht="12" customHeight="1"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c r="AQ3279"/>
      <c r="AR3279"/>
      <c r="AS3279"/>
      <c r="AT3279"/>
      <c r="AU3279"/>
      <c r="AV3279"/>
    </row>
    <row r="3280" spans="1:48" ht="12" customHeight="1"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c r="AQ3280"/>
      <c r="AR3280"/>
      <c r="AS3280"/>
      <c r="AT3280"/>
      <c r="AU3280"/>
      <c r="AV3280"/>
    </row>
    <row r="3281" spans="1:48" ht="12" customHeight="1"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c r="AQ3281"/>
      <c r="AR3281"/>
      <c r="AS3281"/>
      <c r="AT3281"/>
      <c r="AU3281"/>
      <c r="AV3281"/>
    </row>
    <row r="3282" spans="1:48" ht="12" customHeight="1"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c r="AR3282"/>
      <c r="AS3282"/>
      <c r="AT3282"/>
      <c r="AU3282"/>
      <c r="AV3282"/>
    </row>
    <row r="3283" spans="1:48" ht="12" customHeight="1"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c r="AR3283"/>
      <c r="AS3283"/>
      <c r="AT3283"/>
      <c r="AU3283"/>
      <c r="AV3283"/>
    </row>
    <row r="3284" spans="1:48" ht="12" customHeight="1"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c r="AQ3284"/>
      <c r="AR3284"/>
      <c r="AS3284"/>
      <c r="AT3284"/>
      <c r="AU3284"/>
      <c r="AV3284"/>
    </row>
    <row r="3285" spans="1:48" ht="12" customHeight="1"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c r="AQ3285"/>
      <c r="AR3285"/>
      <c r="AS3285"/>
      <c r="AT3285"/>
      <c r="AU3285"/>
      <c r="AV3285"/>
    </row>
    <row r="3286" spans="1:48" ht="12" customHeight="1"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c r="AQ3286"/>
      <c r="AR3286"/>
      <c r="AS3286"/>
      <c r="AT3286"/>
      <c r="AU3286"/>
      <c r="AV3286"/>
    </row>
    <row r="3287" spans="1:48" ht="12" customHeight="1"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c r="AQ3287"/>
      <c r="AR3287"/>
      <c r="AS3287"/>
      <c r="AT3287"/>
      <c r="AU3287"/>
      <c r="AV3287"/>
    </row>
    <row r="3288" spans="1:48" ht="12" customHeight="1"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c r="AQ3288"/>
      <c r="AR3288"/>
      <c r="AS3288"/>
      <c r="AT3288"/>
      <c r="AU3288"/>
      <c r="AV3288"/>
    </row>
    <row r="3289" spans="1:48" ht="12" customHeight="1"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c r="AQ3289"/>
      <c r="AR3289"/>
      <c r="AS3289"/>
      <c r="AT3289"/>
      <c r="AU3289"/>
      <c r="AV3289"/>
    </row>
    <row r="3290" spans="1:48" ht="12" customHeight="1"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c r="AQ3290"/>
      <c r="AR3290"/>
      <c r="AS3290"/>
      <c r="AT3290"/>
      <c r="AU3290"/>
      <c r="AV3290"/>
    </row>
    <row r="3291" spans="1:48" ht="12" customHeight="1"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c r="AQ3291"/>
      <c r="AR3291"/>
      <c r="AS3291"/>
      <c r="AT3291"/>
      <c r="AU3291"/>
      <c r="AV3291"/>
    </row>
    <row r="3292" spans="1:48" ht="12" customHeight="1"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c r="AQ3292"/>
      <c r="AR3292"/>
      <c r="AS3292"/>
      <c r="AT3292"/>
      <c r="AU3292"/>
      <c r="AV3292"/>
    </row>
    <row r="3293" spans="1:48" ht="12" customHeight="1"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c r="AQ3293"/>
      <c r="AR3293"/>
      <c r="AS3293"/>
      <c r="AT3293"/>
      <c r="AU3293"/>
      <c r="AV3293"/>
    </row>
    <row r="3294" spans="1:48" ht="12" customHeight="1"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c r="AQ3294"/>
      <c r="AR3294"/>
      <c r="AS3294"/>
      <c r="AT3294"/>
      <c r="AU3294"/>
      <c r="AV3294"/>
    </row>
    <row r="3295" spans="1:48" ht="12" customHeight="1"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c r="AR3295"/>
      <c r="AS3295"/>
      <c r="AT3295"/>
      <c r="AU3295"/>
      <c r="AV3295"/>
    </row>
    <row r="3296" spans="1:48" ht="12" customHeight="1"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c r="AR3296"/>
      <c r="AS3296"/>
      <c r="AT3296"/>
      <c r="AU3296"/>
      <c r="AV3296"/>
    </row>
    <row r="3297" spans="1:48" ht="12" customHeight="1"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c r="AQ3297"/>
      <c r="AR3297"/>
      <c r="AS3297"/>
      <c r="AT3297"/>
      <c r="AU3297"/>
      <c r="AV3297"/>
    </row>
    <row r="3298" spans="1:48" ht="12" customHeight="1"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c r="AR3298"/>
      <c r="AS3298"/>
      <c r="AT3298"/>
      <c r="AU3298"/>
      <c r="AV3298"/>
    </row>
    <row r="3299" spans="1:48" ht="12" customHeight="1"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c r="AR3299"/>
      <c r="AS3299"/>
      <c r="AT3299"/>
      <c r="AU3299"/>
      <c r="AV3299"/>
    </row>
    <row r="3300" spans="1:48" ht="12" customHeight="1"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c r="AQ3300"/>
      <c r="AR3300"/>
      <c r="AS3300"/>
      <c r="AT3300"/>
      <c r="AU3300"/>
      <c r="AV3300"/>
    </row>
    <row r="3301" spans="1:48" ht="12" customHeight="1"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c r="AQ3301"/>
      <c r="AR3301"/>
      <c r="AS3301"/>
      <c r="AT3301"/>
      <c r="AU3301"/>
      <c r="AV3301"/>
    </row>
    <row r="3302" spans="1:48" ht="12" customHeight="1"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c r="AQ3302"/>
      <c r="AR3302"/>
      <c r="AS3302"/>
      <c r="AT3302"/>
      <c r="AU3302"/>
      <c r="AV3302"/>
    </row>
    <row r="3303" spans="1:48" ht="12" customHeight="1"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c r="AQ3303"/>
      <c r="AR3303"/>
      <c r="AS3303"/>
      <c r="AT3303"/>
      <c r="AU3303"/>
      <c r="AV3303"/>
    </row>
    <row r="3304" spans="1:48" ht="12" customHeight="1"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c r="AQ3304"/>
      <c r="AR3304"/>
      <c r="AS3304"/>
      <c r="AT3304"/>
      <c r="AU3304"/>
      <c r="AV3304"/>
    </row>
    <row r="3305" spans="1:48" ht="12" customHeight="1"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c r="AQ3305"/>
      <c r="AR3305"/>
      <c r="AS3305"/>
      <c r="AT3305"/>
      <c r="AU3305"/>
      <c r="AV3305"/>
    </row>
    <row r="3306" spans="1:48" ht="12" customHeight="1"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c r="AQ3306"/>
      <c r="AR3306"/>
      <c r="AS3306"/>
      <c r="AT3306"/>
      <c r="AU3306"/>
      <c r="AV3306"/>
    </row>
    <row r="3307" spans="1:48" ht="12" customHeight="1"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c r="AQ3307"/>
      <c r="AR3307"/>
      <c r="AS3307"/>
      <c r="AT3307"/>
      <c r="AU3307"/>
      <c r="AV3307"/>
    </row>
    <row r="3308" spans="1:48" ht="12" customHeight="1"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c r="AQ3308"/>
      <c r="AR3308"/>
      <c r="AS3308"/>
      <c r="AT3308"/>
      <c r="AU3308"/>
      <c r="AV3308"/>
    </row>
    <row r="3309" spans="1:48" ht="12" customHeight="1"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c r="AQ3309"/>
      <c r="AR3309"/>
      <c r="AS3309"/>
      <c r="AT3309"/>
      <c r="AU3309"/>
      <c r="AV3309"/>
    </row>
    <row r="3310" spans="1:48" ht="12" customHeight="1"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c r="AQ3310"/>
      <c r="AR3310"/>
      <c r="AS3310"/>
      <c r="AT3310"/>
      <c r="AU3310"/>
      <c r="AV3310"/>
    </row>
    <row r="3311" spans="1:48" ht="12" customHeight="1"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c r="AR3311"/>
      <c r="AS3311"/>
      <c r="AT3311"/>
      <c r="AU3311"/>
      <c r="AV3311"/>
    </row>
    <row r="3312" spans="1:48" ht="12" customHeight="1"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c r="AR3312"/>
      <c r="AS3312"/>
      <c r="AT3312"/>
      <c r="AU3312"/>
      <c r="AV3312"/>
    </row>
    <row r="3313" spans="1:48" ht="12" customHeight="1"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c r="AQ3313"/>
      <c r="AR3313"/>
      <c r="AS3313"/>
      <c r="AT3313"/>
      <c r="AU3313"/>
      <c r="AV3313"/>
    </row>
    <row r="3314" spans="1:48" ht="12" customHeight="1"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c r="AQ3314"/>
      <c r="AR3314"/>
      <c r="AS3314"/>
      <c r="AT3314"/>
      <c r="AU3314"/>
      <c r="AV3314"/>
    </row>
    <row r="3315" spans="1:48" ht="12" customHeight="1"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c r="AQ3315"/>
      <c r="AR3315"/>
      <c r="AS3315"/>
      <c r="AT3315"/>
      <c r="AU3315"/>
      <c r="AV3315"/>
    </row>
    <row r="3316" spans="1:48" ht="12" customHeight="1"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c r="AQ3316"/>
      <c r="AR3316"/>
      <c r="AS3316"/>
      <c r="AT3316"/>
      <c r="AU3316"/>
      <c r="AV3316"/>
    </row>
    <row r="3317" spans="1:48" ht="12" customHeight="1"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c r="AQ3317"/>
      <c r="AR3317"/>
      <c r="AS3317"/>
      <c r="AT3317"/>
      <c r="AU3317"/>
      <c r="AV3317"/>
    </row>
    <row r="3318" spans="1:48" ht="12" customHeight="1"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c r="AQ3318"/>
      <c r="AR3318"/>
      <c r="AS3318"/>
      <c r="AT3318"/>
      <c r="AU3318"/>
      <c r="AV3318"/>
    </row>
    <row r="3319" spans="1:48" ht="12" customHeight="1"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c r="AQ3319"/>
      <c r="AR3319"/>
      <c r="AS3319"/>
      <c r="AT3319"/>
      <c r="AU3319"/>
      <c r="AV3319"/>
    </row>
    <row r="3320" spans="1:48" ht="12" customHeight="1"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c r="AQ3320"/>
      <c r="AR3320"/>
      <c r="AS3320"/>
      <c r="AT3320"/>
      <c r="AU3320"/>
      <c r="AV3320"/>
    </row>
    <row r="3321" spans="1:48" ht="12" customHeight="1"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c r="AQ3321"/>
      <c r="AR3321"/>
      <c r="AS3321"/>
      <c r="AT3321"/>
      <c r="AU3321"/>
      <c r="AV3321"/>
    </row>
    <row r="3322" spans="1:48" ht="12" customHeight="1"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c r="AR3322"/>
      <c r="AS3322"/>
      <c r="AT3322"/>
      <c r="AU3322"/>
      <c r="AV3322"/>
    </row>
    <row r="3323" spans="1:48" ht="12" customHeight="1"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c r="AR3323"/>
      <c r="AS3323"/>
      <c r="AT3323"/>
      <c r="AU3323"/>
      <c r="AV3323"/>
    </row>
    <row r="3324" spans="1:48" ht="12" customHeight="1"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row>
    <row r="3325" spans="1:48" ht="12" customHeight="1"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c r="AR3325"/>
      <c r="AS3325"/>
      <c r="AT3325"/>
      <c r="AU3325"/>
      <c r="AV3325"/>
    </row>
    <row r="3326" spans="1:48" ht="12" customHeight="1"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c r="AQ3326"/>
      <c r="AR3326"/>
      <c r="AS3326"/>
      <c r="AT3326"/>
      <c r="AU3326"/>
      <c r="AV3326"/>
    </row>
    <row r="3327" spans="1:48" ht="12" customHeight="1"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c r="AQ3327"/>
      <c r="AR3327"/>
      <c r="AS3327"/>
      <c r="AT3327"/>
      <c r="AU3327"/>
      <c r="AV3327"/>
    </row>
    <row r="3328" spans="1:48" ht="12" customHeight="1"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c r="AQ3328"/>
      <c r="AR3328"/>
      <c r="AS3328"/>
      <c r="AT3328"/>
      <c r="AU3328"/>
      <c r="AV3328"/>
    </row>
    <row r="3329" spans="1:48" ht="12" customHeight="1"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c r="AQ3329"/>
      <c r="AR3329"/>
      <c r="AS3329"/>
      <c r="AT3329"/>
      <c r="AU3329"/>
      <c r="AV3329"/>
    </row>
    <row r="3330" spans="1:48" ht="12" customHeight="1"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c r="AQ3330"/>
      <c r="AR3330"/>
      <c r="AS3330"/>
      <c r="AT3330"/>
      <c r="AU3330"/>
      <c r="AV3330"/>
    </row>
    <row r="3331" spans="1:48" ht="12" customHeight="1"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c r="AQ3331"/>
      <c r="AR3331"/>
      <c r="AS3331"/>
      <c r="AT3331"/>
      <c r="AU3331"/>
      <c r="AV3331"/>
    </row>
    <row r="3332" spans="1:48" ht="12" customHeight="1"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c r="AQ3332"/>
      <c r="AR3332"/>
      <c r="AS3332"/>
      <c r="AT3332"/>
      <c r="AU3332"/>
      <c r="AV3332"/>
    </row>
    <row r="3333" spans="1:48" ht="12" customHeight="1"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c r="AQ3333"/>
      <c r="AR3333"/>
      <c r="AS3333"/>
      <c r="AT3333"/>
      <c r="AU3333"/>
      <c r="AV3333"/>
    </row>
    <row r="3334" spans="1:48" ht="12" customHeight="1"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c r="AQ3334"/>
      <c r="AR3334"/>
      <c r="AS3334"/>
      <c r="AT3334"/>
      <c r="AU3334"/>
      <c r="AV3334"/>
    </row>
    <row r="3335" spans="1:48" ht="12" customHeight="1"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c r="AQ3335"/>
      <c r="AR3335"/>
      <c r="AS3335"/>
      <c r="AT3335"/>
      <c r="AU3335"/>
      <c r="AV3335"/>
    </row>
    <row r="3336" spans="1:48" ht="12" customHeight="1"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c r="AQ3336"/>
      <c r="AR3336"/>
      <c r="AS3336"/>
      <c r="AT3336"/>
      <c r="AU3336"/>
      <c r="AV3336"/>
    </row>
    <row r="3337" spans="1:48" ht="12" customHeight="1"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c r="AR3337"/>
      <c r="AS3337"/>
      <c r="AT3337"/>
      <c r="AU3337"/>
      <c r="AV3337"/>
    </row>
    <row r="3338" spans="1:48" ht="12" customHeight="1"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c r="AR3338"/>
      <c r="AS3338"/>
      <c r="AT3338"/>
      <c r="AU3338"/>
      <c r="AV3338"/>
    </row>
    <row r="3339" spans="1:48" ht="12" customHeight="1"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c r="AR3339"/>
      <c r="AS3339"/>
      <c r="AT3339"/>
      <c r="AU3339"/>
      <c r="AV3339"/>
    </row>
    <row r="3340" spans="1:48" ht="12" customHeight="1"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c r="AR3340"/>
      <c r="AS3340"/>
      <c r="AT3340"/>
      <c r="AU3340"/>
      <c r="AV3340"/>
    </row>
    <row r="3341" spans="1:48" ht="12" customHeight="1"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c r="AR3341"/>
      <c r="AS3341"/>
      <c r="AT3341"/>
      <c r="AU3341"/>
      <c r="AV3341"/>
    </row>
    <row r="3342" spans="1:48" ht="12" customHeight="1"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c r="AQ3342"/>
      <c r="AR3342"/>
      <c r="AS3342"/>
      <c r="AT3342"/>
      <c r="AU3342"/>
      <c r="AV3342"/>
    </row>
    <row r="3343" spans="1:48" ht="12" customHeight="1"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c r="AQ3343"/>
      <c r="AR3343"/>
      <c r="AS3343"/>
      <c r="AT3343"/>
      <c r="AU3343"/>
      <c r="AV3343"/>
    </row>
    <row r="3344" spans="1:48" ht="12" customHeight="1"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c r="AQ3344"/>
      <c r="AR3344"/>
      <c r="AS3344"/>
      <c r="AT3344"/>
      <c r="AU3344"/>
      <c r="AV3344"/>
    </row>
    <row r="3345" spans="1:48" ht="12" customHeight="1"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c r="AQ3345"/>
      <c r="AR3345"/>
      <c r="AS3345"/>
      <c r="AT3345"/>
      <c r="AU3345"/>
      <c r="AV3345"/>
    </row>
    <row r="3346" spans="1:48" ht="12" customHeight="1"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c r="AQ3346"/>
      <c r="AR3346"/>
      <c r="AS3346"/>
      <c r="AT3346"/>
      <c r="AU3346"/>
      <c r="AV3346"/>
    </row>
    <row r="3347" spans="1:48" ht="12" customHeight="1"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c r="AQ3347"/>
      <c r="AR3347"/>
      <c r="AS3347"/>
      <c r="AT3347"/>
      <c r="AU3347"/>
      <c r="AV3347"/>
    </row>
    <row r="3348" spans="1:48" ht="12" customHeight="1"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c r="AQ3348"/>
      <c r="AR3348"/>
      <c r="AS3348"/>
      <c r="AT3348"/>
      <c r="AU3348"/>
      <c r="AV3348"/>
    </row>
    <row r="3349" spans="1:48" ht="12" customHeight="1"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c r="AQ3349"/>
      <c r="AR3349"/>
      <c r="AS3349"/>
      <c r="AT3349"/>
      <c r="AU3349"/>
      <c r="AV3349"/>
    </row>
    <row r="3350" spans="1:48" ht="12" customHeight="1"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c r="AQ3350"/>
      <c r="AR3350"/>
      <c r="AS3350"/>
      <c r="AT3350"/>
      <c r="AU3350"/>
      <c r="AV3350"/>
    </row>
    <row r="3351" spans="1:48" ht="12" customHeight="1"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c r="AQ3351"/>
      <c r="AR3351"/>
      <c r="AS3351"/>
      <c r="AT3351"/>
      <c r="AU3351"/>
      <c r="AV3351"/>
    </row>
    <row r="3352" spans="1:48" ht="12" customHeight="1"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c r="AQ3352"/>
      <c r="AR3352"/>
      <c r="AS3352"/>
      <c r="AT3352"/>
      <c r="AU3352"/>
      <c r="AV3352"/>
    </row>
    <row r="3353" spans="1:48" ht="12" customHeight="1"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c r="AR3353"/>
      <c r="AS3353"/>
      <c r="AT3353"/>
      <c r="AU3353"/>
      <c r="AV3353"/>
    </row>
    <row r="3354" spans="1:48" ht="12" customHeight="1"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c r="AR3354"/>
      <c r="AS3354"/>
      <c r="AT3354"/>
      <c r="AU3354"/>
      <c r="AV3354"/>
    </row>
    <row r="3355" spans="1:48" ht="12" customHeight="1"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c r="AQ3355"/>
      <c r="AR3355"/>
      <c r="AS3355"/>
      <c r="AT3355"/>
      <c r="AU3355"/>
      <c r="AV3355"/>
    </row>
    <row r="3356" spans="1:48" ht="12" customHeight="1"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c r="AQ3356"/>
      <c r="AR3356"/>
      <c r="AS3356"/>
      <c r="AT3356"/>
      <c r="AU3356"/>
      <c r="AV3356"/>
    </row>
    <row r="3357" spans="1:48" ht="12" customHeight="1"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c r="AQ3357"/>
      <c r="AR3357"/>
      <c r="AS3357"/>
      <c r="AT3357"/>
      <c r="AU3357"/>
      <c r="AV3357"/>
    </row>
    <row r="3358" spans="1:48" ht="12" customHeight="1"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c r="AQ3358"/>
      <c r="AR3358"/>
      <c r="AS3358"/>
      <c r="AT3358"/>
      <c r="AU3358"/>
      <c r="AV3358"/>
    </row>
    <row r="3359" spans="1:48" ht="12" customHeight="1"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c r="AQ3359"/>
      <c r="AR3359"/>
      <c r="AS3359"/>
      <c r="AT3359"/>
      <c r="AU3359"/>
      <c r="AV3359"/>
    </row>
    <row r="3360" spans="1:48" ht="12" customHeight="1"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c r="AQ3360"/>
      <c r="AR3360"/>
      <c r="AS3360"/>
      <c r="AT3360"/>
      <c r="AU3360"/>
      <c r="AV3360"/>
    </row>
    <row r="3361" spans="1:48" ht="12" customHeight="1"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c r="AQ3361"/>
      <c r="AR3361"/>
      <c r="AS3361"/>
      <c r="AT3361"/>
      <c r="AU3361"/>
      <c r="AV3361"/>
    </row>
    <row r="3362" spans="1:48" ht="12" customHeight="1"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c r="AQ3362"/>
      <c r="AR3362"/>
      <c r="AS3362"/>
      <c r="AT3362"/>
      <c r="AU3362"/>
      <c r="AV3362"/>
    </row>
    <row r="3363" spans="1:48" ht="12" customHeight="1"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c r="AQ3363"/>
      <c r="AR3363"/>
      <c r="AS3363"/>
      <c r="AT3363"/>
      <c r="AU3363"/>
      <c r="AV3363"/>
    </row>
    <row r="3364" spans="1:48" ht="12" customHeight="1"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c r="AQ3364"/>
      <c r="AR3364"/>
      <c r="AS3364"/>
      <c r="AT3364"/>
      <c r="AU3364"/>
      <c r="AV3364"/>
    </row>
    <row r="3365" spans="1:48" ht="12" customHeight="1"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c r="AQ3365"/>
      <c r="AR3365"/>
      <c r="AS3365"/>
      <c r="AT3365"/>
      <c r="AU3365"/>
      <c r="AV3365"/>
    </row>
    <row r="3366" spans="1:48" ht="12" customHeight="1"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c r="AR3366"/>
      <c r="AS3366"/>
      <c r="AT3366"/>
      <c r="AU3366"/>
      <c r="AV3366"/>
    </row>
    <row r="3367" spans="1:48" ht="12" customHeight="1"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c r="AR3367"/>
      <c r="AS3367"/>
      <c r="AT3367"/>
      <c r="AU3367"/>
      <c r="AV3367"/>
    </row>
    <row r="3368" spans="1:48" ht="12" customHeight="1"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c r="AQ3368"/>
      <c r="AR3368"/>
      <c r="AS3368"/>
      <c r="AT3368"/>
      <c r="AU3368"/>
      <c r="AV3368"/>
    </row>
    <row r="3369" spans="1:48" ht="12" customHeight="1"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c r="AQ3369"/>
      <c r="AR3369"/>
      <c r="AS3369"/>
      <c r="AT3369"/>
      <c r="AU3369"/>
      <c r="AV3369"/>
    </row>
    <row r="3370" spans="1:48" ht="12" customHeight="1"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c r="AQ3370"/>
      <c r="AR3370"/>
      <c r="AS3370"/>
      <c r="AT3370"/>
      <c r="AU3370"/>
      <c r="AV3370"/>
    </row>
    <row r="3371" spans="1:48" ht="12" customHeight="1"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c r="AQ3371"/>
      <c r="AR3371"/>
      <c r="AS3371"/>
      <c r="AT3371"/>
      <c r="AU3371"/>
      <c r="AV3371"/>
    </row>
    <row r="3372" spans="1:48" ht="12" customHeight="1"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c r="AQ3372"/>
      <c r="AR3372"/>
      <c r="AS3372"/>
      <c r="AT3372"/>
      <c r="AU3372"/>
      <c r="AV3372"/>
    </row>
    <row r="3373" spans="1:48" ht="12" customHeight="1"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c r="AQ3373"/>
      <c r="AR3373"/>
      <c r="AS3373"/>
      <c r="AT3373"/>
      <c r="AU3373"/>
      <c r="AV3373"/>
    </row>
    <row r="3374" spans="1:48" ht="12" customHeight="1"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c r="AQ3374"/>
      <c r="AR3374"/>
      <c r="AS3374"/>
      <c r="AT3374"/>
      <c r="AU3374"/>
      <c r="AV3374"/>
    </row>
    <row r="3375" spans="1:48" ht="12" customHeight="1"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c r="AQ3375"/>
      <c r="AR3375"/>
      <c r="AS3375"/>
      <c r="AT3375"/>
      <c r="AU3375"/>
      <c r="AV3375"/>
    </row>
    <row r="3376" spans="1:48" ht="12" customHeight="1"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c r="AQ3376"/>
      <c r="AR3376"/>
      <c r="AS3376"/>
      <c r="AT3376"/>
      <c r="AU3376"/>
      <c r="AV3376"/>
    </row>
    <row r="3377" spans="1:48" ht="12" customHeight="1"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c r="AQ3377"/>
      <c r="AR3377"/>
      <c r="AS3377"/>
      <c r="AT3377"/>
      <c r="AU3377"/>
      <c r="AV3377"/>
    </row>
    <row r="3378" spans="1:48" ht="12" customHeight="1"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c r="AQ3378"/>
      <c r="AR3378"/>
      <c r="AS3378"/>
      <c r="AT3378"/>
      <c r="AU3378"/>
      <c r="AV3378"/>
    </row>
    <row r="3379" spans="1:48" ht="12" customHeight="1"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c r="AR3379"/>
      <c r="AS3379"/>
      <c r="AT3379"/>
      <c r="AU3379"/>
      <c r="AV3379"/>
    </row>
    <row r="3380" spans="1:48" ht="12" customHeight="1"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c r="AQ3380"/>
      <c r="AR3380"/>
      <c r="AS3380"/>
      <c r="AT3380"/>
      <c r="AU3380"/>
      <c r="AV3380"/>
    </row>
    <row r="3381" spans="1:48" ht="12" customHeight="1"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c r="AR3381"/>
      <c r="AS3381"/>
      <c r="AT3381"/>
      <c r="AU3381"/>
      <c r="AV3381"/>
    </row>
    <row r="3382" spans="1:48" ht="12" customHeight="1"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c r="AQ3382"/>
      <c r="AR3382"/>
      <c r="AS3382"/>
      <c r="AT3382"/>
      <c r="AU3382"/>
      <c r="AV3382"/>
    </row>
    <row r="3383" spans="1:48" ht="12" customHeight="1"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c r="AQ3383"/>
      <c r="AR3383"/>
      <c r="AS3383"/>
      <c r="AT3383"/>
      <c r="AU3383"/>
      <c r="AV3383"/>
    </row>
    <row r="3384" spans="1:48" ht="12" customHeight="1"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c r="AQ3384"/>
      <c r="AR3384"/>
      <c r="AS3384"/>
      <c r="AT3384"/>
      <c r="AU3384"/>
      <c r="AV3384"/>
    </row>
    <row r="3385" spans="1:48" ht="12" customHeight="1"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c r="AQ3385"/>
      <c r="AR3385"/>
      <c r="AS3385"/>
      <c r="AT3385"/>
      <c r="AU3385"/>
      <c r="AV3385"/>
    </row>
    <row r="3386" spans="1:48" ht="12" customHeight="1"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c r="AQ3386"/>
      <c r="AR3386"/>
      <c r="AS3386"/>
      <c r="AT3386"/>
      <c r="AU3386"/>
      <c r="AV3386"/>
    </row>
    <row r="3387" spans="1:48" ht="12" customHeight="1"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c r="AQ3387"/>
      <c r="AR3387"/>
      <c r="AS3387"/>
      <c r="AT3387"/>
      <c r="AU3387"/>
      <c r="AV3387"/>
    </row>
    <row r="3388" spans="1:48" ht="12" customHeight="1"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c r="AQ3388"/>
      <c r="AR3388"/>
      <c r="AS3388"/>
      <c r="AT3388"/>
      <c r="AU3388"/>
      <c r="AV3388"/>
    </row>
    <row r="3389" spans="1:48" ht="12" customHeight="1"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c r="AQ3389"/>
      <c r="AR3389"/>
      <c r="AS3389"/>
      <c r="AT3389"/>
      <c r="AU3389"/>
      <c r="AV3389"/>
    </row>
    <row r="3390" spans="1:48" ht="12" customHeight="1"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c r="AQ3390"/>
      <c r="AR3390"/>
      <c r="AS3390"/>
      <c r="AT3390"/>
      <c r="AU3390"/>
      <c r="AV3390"/>
    </row>
    <row r="3391" spans="1:48" ht="12" customHeight="1"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c r="AQ3391"/>
      <c r="AR3391"/>
      <c r="AS3391"/>
      <c r="AT3391"/>
      <c r="AU3391"/>
      <c r="AV3391"/>
    </row>
    <row r="3392" spans="1:48" ht="12" customHeight="1"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c r="AQ3392"/>
      <c r="AR3392"/>
      <c r="AS3392"/>
      <c r="AT3392"/>
      <c r="AU3392"/>
      <c r="AV3392"/>
    </row>
    <row r="3393" spans="1:48" ht="12" customHeight="1"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c r="AQ3393"/>
      <c r="AR3393"/>
      <c r="AS3393"/>
      <c r="AT3393"/>
      <c r="AU3393"/>
      <c r="AV3393"/>
    </row>
    <row r="3394" spans="1:48" ht="12" customHeight="1"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c r="AR3394"/>
      <c r="AS3394"/>
      <c r="AT3394"/>
      <c r="AU3394"/>
      <c r="AV3394"/>
    </row>
    <row r="3395" spans="1:48" ht="12" customHeight="1"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c r="AQ3395"/>
      <c r="AR3395"/>
      <c r="AS3395"/>
      <c r="AT3395"/>
      <c r="AU3395"/>
      <c r="AV3395"/>
    </row>
    <row r="3396" spans="1:48" ht="12" customHeight="1"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c r="AR3396"/>
      <c r="AS3396"/>
      <c r="AT3396"/>
      <c r="AU3396"/>
      <c r="AV3396"/>
    </row>
    <row r="3397" spans="1:48" ht="12" customHeight="1"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c r="AR3397"/>
      <c r="AS3397"/>
      <c r="AT3397"/>
      <c r="AU3397"/>
      <c r="AV3397"/>
    </row>
    <row r="3398" spans="1:48" ht="12" customHeight="1"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c r="AQ3398"/>
      <c r="AR3398"/>
      <c r="AS3398"/>
      <c r="AT3398"/>
      <c r="AU3398"/>
      <c r="AV3398"/>
    </row>
    <row r="3399" spans="1:48" ht="12" customHeight="1"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c r="AR3399"/>
      <c r="AS3399"/>
      <c r="AT3399"/>
      <c r="AU3399"/>
      <c r="AV3399"/>
    </row>
    <row r="3400" spans="1:48" ht="12" customHeight="1"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c r="AR3400"/>
      <c r="AS3400"/>
      <c r="AT3400"/>
      <c r="AU3400"/>
      <c r="AV3400"/>
    </row>
    <row r="3401" spans="1:48" ht="12" customHeight="1"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row>
    <row r="3402" spans="1:48" ht="12" customHeight="1"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row>
    <row r="3403" spans="1:48" ht="12" customHeight="1"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c r="AQ3403"/>
      <c r="AR3403"/>
      <c r="AS3403"/>
      <c r="AT3403"/>
      <c r="AU3403"/>
      <c r="AV3403"/>
    </row>
    <row r="3404" spans="1:48" ht="12" customHeight="1"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c r="AQ3404"/>
      <c r="AR3404"/>
      <c r="AS3404"/>
      <c r="AT3404"/>
      <c r="AU3404"/>
      <c r="AV3404"/>
    </row>
    <row r="3405" spans="1:48" ht="12" customHeight="1"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c r="AQ3405"/>
      <c r="AR3405"/>
      <c r="AS3405"/>
      <c r="AT3405"/>
      <c r="AU3405"/>
      <c r="AV3405"/>
    </row>
    <row r="3406" spans="1:48" ht="12" customHeight="1"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c r="AQ3406"/>
      <c r="AR3406"/>
      <c r="AS3406"/>
      <c r="AT3406"/>
      <c r="AU3406"/>
      <c r="AV3406"/>
    </row>
    <row r="3407" spans="1:48" ht="12" customHeight="1"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c r="AQ3407"/>
      <c r="AR3407"/>
      <c r="AS3407"/>
      <c r="AT3407"/>
      <c r="AU3407"/>
      <c r="AV3407"/>
    </row>
    <row r="3408" spans="1:48" ht="12" customHeight="1"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c r="AQ3408"/>
      <c r="AR3408"/>
      <c r="AS3408"/>
      <c r="AT3408"/>
      <c r="AU3408"/>
      <c r="AV3408"/>
    </row>
    <row r="3409" spans="1:48" ht="12" customHeight="1"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c r="AQ3409"/>
      <c r="AR3409"/>
      <c r="AS3409"/>
      <c r="AT3409"/>
      <c r="AU3409"/>
      <c r="AV3409"/>
    </row>
    <row r="3410" spans="1:48" ht="12" customHeight="1"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c r="AQ3410"/>
      <c r="AR3410"/>
      <c r="AS3410"/>
      <c r="AT3410"/>
      <c r="AU3410"/>
      <c r="AV3410"/>
    </row>
    <row r="3411" spans="1:48" ht="12" customHeight="1"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c r="AQ3411"/>
      <c r="AR3411"/>
      <c r="AS3411"/>
      <c r="AT3411"/>
      <c r="AU3411"/>
      <c r="AV3411"/>
    </row>
    <row r="3412" spans="1:48" ht="12" customHeight="1"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c r="AR3412"/>
      <c r="AS3412"/>
      <c r="AT3412"/>
      <c r="AU3412"/>
      <c r="AV3412"/>
    </row>
    <row r="3413" spans="1:48" ht="12" customHeight="1"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c r="AR3413"/>
      <c r="AS3413"/>
      <c r="AT3413"/>
      <c r="AU3413"/>
      <c r="AV3413"/>
    </row>
    <row r="3414" spans="1:48" ht="12" customHeight="1"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c r="AR3414"/>
      <c r="AS3414"/>
      <c r="AT3414"/>
      <c r="AU3414"/>
      <c r="AV3414"/>
    </row>
    <row r="3415" spans="1:48" ht="12" customHeight="1"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c r="AR3415"/>
      <c r="AS3415"/>
      <c r="AT3415"/>
      <c r="AU3415"/>
      <c r="AV3415"/>
    </row>
    <row r="3416" spans="1:48" ht="12" customHeight="1"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c r="AQ3416"/>
      <c r="AR3416"/>
      <c r="AS3416"/>
      <c r="AT3416"/>
      <c r="AU3416"/>
      <c r="AV3416"/>
    </row>
    <row r="3417" spans="1:48" ht="12" customHeight="1"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row>
    <row r="3418" spans="1:48" ht="12" customHeight="1"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c r="AR3418"/>
      <c r="AS3418"/>
      <c r="AT3418"/>
      <c r="AU3418"/>
      <c r="AV3418"/>
    </row>
    <row r="3419" spans="1:48" ht="12" customHeight="1"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c r="AQ3419"/>
      <c r="AR3419"/>
      <c r="AS3419"/>
      <c r="AT3419"/>
      <c r="AU3419"/>
      <c r="AV3419"/>
    </row>
    <row r="3420" spans="1:48" ht="12" customHeight="1"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c r="AR3420"/>
      <c r="AS3420"/>
      <c r="AT3420"/>
      <c r="AU3420"/>
      <c r="AV3420"/>
    </row>
    <row r="3421" spans="1:48" ht="12" customHeight="1"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c r="AR3421"/>
      <c r="AS3421"/>
      <c r="AT3421"/>
      <c r="AU3421"/>
      <c r="AV3421"/>
    </row>
    <row r="3422" spans="1:48" ht="12" customHeight="1"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c r="AR3422"/>
      <c r="AS3422"/>
      <c r="AT3422"/>
      <c r="AU3422"/>
      <c r="AV3422"/>
    </row>
    <row r="3423" spans="1:48" ht="12" customHeight="1"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c r="AR3423"/>
      <c r="AS3423"/>
      <c r="AT3423"/>
      <c r="AU3423"/>
      <c r="AV3423"/>
    </row>
    <row r="3424" spans="1:48" ht="12" customHeight="1"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c r="AR3424"/>
      <c r="AS3424"/>
      <c r="AT3424"/>
      <c r="AU3424"/>
      <c r="AV3424"/>
    </row>
    <row r="3425" spans="1:48" ht="12" customHeight="1"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c r="AR3425"/>
      <c r="AS3425"/>
      <c r="AT3425"/>
      <c r="AU3425"/>
      <c r="AV3425"/>
    </row>
    <row r="3426" spans="1:48" ht="12" customHeight="1"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c r="AR3426"/>
      <c r="AS3426"/>
      <c r="AT3426"/>
      <c r="AU3426"/>
      <c r="AV3426"/>
    </row>
    <row r="3427" spans="1:48" ht="12" customHeight="1"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c r="AR3427"/>
      <c r="AS3427"/>
      <c r="AT3427"/>
      <c r="AU3427"/>
      <c r="AV3427"/>
    </row>
    <row r="3428" spans="1:48" ht="12" customHeight="1"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c r="AR3428"/>
      <c r="AS3428"/>
      <c r="AT3428"/>
      <c r="AU3428"/>
      <c r="AV3428"/>
    </row>
    <row r="3429" spans="1:48" ht="12" customHeight="1"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c r="AR3429"/>
      <c r="AS3429"/>
      <c r="AT3429"/>
      <c r="AU3429"/>
      <c r="AV3429"/>
    </row>
    <row r="3430" spans="1:48" ht="12" customHeight="1"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c r="AR3430"/>
      <c r="AS3430"/>
      <c r="AT3430"/>
      <c r="AU3430"/>
      <c r="AV3430"/>
    </row>
    <row r="3431" spans="1:48" ht="12" customHeight="1"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c r="AR3431"/>
      <c r="AS3431"/>
      <c r="AT3431"/>
      <c r="AU3431"/>
      <c r="AV3431"/>
    </row>
    <row r="3432" spans="1:48" ht="12" customHeight="1"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c r="AR3432"/>
      <c r="AS3432"/>
      <c r="AT3432"/>
      <c r="AU3432"/>
      <c r="AV3432"/>
    </row>
    <row r="3433" spans="1:48" ht="12" customHeight="1"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c r="AQ3433"/>
      <c r="AR3433"/>
      <c r="AS3433"/>
      <c r="AT3433"/>
      <c r="AU3433"/>
      <c r="AV3433"/>
    </row>
    <row r="3434" spans="1:48" ht="12" customHeight="1"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c r="AQ3434"/>
      <c r="AR3434"/>
      <c r="AS3434"/>
      <c r="AT3434"/>
      <c r="AU3434"/>
      <c r="AV3434"/>
    </row>
    <row r="3435" spans="1:48" ht="12" customHeight="1"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c r="AQ3435"/>
      <c r="AR3435"/>
      <c r="AS3435"/>
      <c r="AT3435"/>
      <c r="AU3435"/>
      <c r="AV3435"/>
    </row>
    <row r="3436" spans="1:48" ht="12" customHeight="1"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c r="AQ3436"/>
      <c r="AR3436"/>
      <c r="AS3436"/>
      <c r="AT3436"/>
      <c r="AU3436"/>
      <c r="AV3436"/>
    </row>
    <row r="3437" spans="1:48" ht="12" customHeight="1"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c r="AQ3437"/>
      <c r="AR3437"/>
      <c r="AS3437"/>
      <c r="AT3437"/>
      <c r="AU3437"/>
      <c r="AV3437"/>
    </row>
    <row r="3438" spans="1:48" ht="12" customHeight="1"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c r="AQ3438"/>
      <c r="AR3438"/>
      <c r="AS3438"/>
      <c r="AT3438"/>
      <c r="AU3438"/>
      <c r="AV3438"/>
    </row>
    <row r="3439" spans="1:48" ht="12" customHeight="1"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c r="AQ3439"/>
      <c r="AR3439"/>
      <c r="AS3439"/>
      <c r="AT3439"/>
      <c r="AU3439"/>
      <c r="AV3439"/>
    </row>
    <row r="3440" spans="1:48" ht="12" customHeight="1"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c r="AQ3440"/>
      <c r="AR3440"/>
      <c r="AS3440"/>
      <c r="AT3440"/>
      <c r="AU3440"/>
      <c r="AV3440"/>
    </row>
    <row r="3441" spans="1:48" ht="12" customHeight="1"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c r="AQ3441"/>
      <c r="AR3441"/>
      <c r="AS3441"/>
      <c r="AT3441"/>
      <c r="AU3441"/>
      <c r="AV3441"/>
    </row>
    <row r="3442" spans="1:48" ht="12" customHeight="1"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c r="AQ3442"/>
      <c r="AR3442"/>
      <c r="AS3442"/>
      <c r="AT3442"/>
      <c r="AU3442"/>
      <c r="AV3442"/>
    </row>
    <row r="3443" spans="1:48" ht="12" customHeight="1"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c r="AR3443"/>
      <c r="AS3443"/>
      <c r="AT3443"/>
      <c r="AU3443"/>
      <c r="AV3443"/>
    </row>
    <row r="3444" spans="1:48" ht="12" customHeight="1"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c r="AQ3444"/>
      <c r="AR3444"/>
      <c r="AS3444"/>
      <c r="AT3444"/>
      <c r="AU3444"/>
      <c r="AV3444"/>
    </row>
    <row r="3445" spans="1:48" ht="12" customHeight="1"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c r="AR3445"/>
      <c r="AS3445"/>
      <c r="AT3445"/>
      <c r="AU3445"/>
      <c r="AV3445"/>
    </row>
    <row r="3446" spans="1:48" ht="12" customHeight="1"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c r="AR3446"/>
      <c r="AS3446"/>
      <c r="AT3446"/>
      <c r="AU3446"/>
      <c r="AV3446"/>
    </row>
    <row r="3447" spans="1:48" ht="12" customHeight="1"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c r="AR3447"/>
      <c r="AS3447"/>
      <c r="AT3447"/>
      <c r="AU3447"/>
      <c r="AV3447"/>
    </row>
    <row r="3448" spans="1:48" ht="12" customHeight="1"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c r="AQ3448"/>
      <c r="AR3448"/>
      <c r="AS3448"/>
      <c r="AT3448"/>
      <c r="AU3448"/>
      <c r="AV3448"/>
    </row>
    <row r="3449" spans="1:48" ht="12" customHeight="1"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c r="AR3449"/>
      <c r="AS3449"/>
      <c r="AT3449"/>
      <c r="AU3449"/>
      <c r="AV3449"/>
    </row>
    <row r="3450" spans="1:48" ht="12" customHeight="1"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c r="AR3450"/>
      <c r="AS3450"/>
      <c r="AT3450"/>
      <c r="AU3450"/>
      <c r="AV3450"/>
    </row>
    <row r="3451" spans="1:48" ht="12" customHeight="1"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c r="AQ3451"/>
      <c r="AR3451"/>
      <c r="AS3451"/>
      <c r="AT3451"/>
      <c r="AU3451"/>
      <c r="AV3451"/>
    </row>
    <row r="3452" spans="1:48" ht="12" customHeight="1"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c r="AR3452"/>
      <c r="AS3452"/>
      <c r="AT3452"/>
      <c r="AU3452"/>
      <c r="AV3452"/>
    </row>
    <row r="3453" spans="1:48" ht="12" customHeight="1"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c r="AR3453"/>
      <c r="AS3453"/>
      <c r="AT3453"/>
      <c r="AU3453"/>
      <c r="AV3453"/>
    </row>
    <row r="3454" spans="1:48" ht="12" customHeight="1"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c r="AR3454"/>
      <c r="AS3454"/>
      <c r="AT3454"/>
      <c r="AU3454"/>
      <c r="AV3454"/>
    </row>
    <row r="3455" spans="1:48" ht="12" customHeight="1"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c r="AR3455"/>
      <c r="AS3455"/>
      <c r="AT3455"/>
      <c r="AU3455"/>
      <c r="AV3455"/>
    </row>
    <row r="3456" spans="1:48" ht="12" customHeight="1"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c r="AR3456"/>
      <c r="AS3456"/>
      <c r="AT3456"/>
      <c r="AU3456"/>
      <c r="AV3456"/>
    </row>
    <row r="3457" spans="1:48" ht="12" customHeight="1"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c r="AR3457"/>
      <c r="AS3457"/>
      <c r="AT3457"/>
      <c r="AU3457"/>
      <c r="AV3457"/>
    </row>
    <row r="3458" spans="1:48" ht="12" customHeight="1"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c r="AR3458"/>
      <c r="AS3458"/>
      <c r="AT3458"/>
      <c r="AU3458"/>
      <c r="AV3458"/>
    </row>
    <row r="3459" spans="1:48" ht="12" customHeight="1"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c r="AQ3459"/>
      <c r="AR3459"/>
      <c r="AS3459"/>
      <c r="AT3459"/>
      <c r="AU3459"/>
      <c r="AV3459"/>
    </row>
    <row r="3460" spans="1:48" ht="12" customHeight="1"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c r="AQ3460"/>
      <c r="AR3460"/>
      <c r="AS3460"/>
      <c r="AT3460"/>
      <c r="AU3460"/>
      <c r="AV3460"/>
    </row>
    <row r="3461" spans="1:48" ht="12" customHeight="1"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c r="AQ3461"/>
      <c r="AR3461"/>
      <c r="AS3461"/>
      <c r="AT3461"/>
      <c r="AU3461"/>
      <c r="AV3461"/>
    </row>
    <row r="3462" spans="1:48" ht="12" customHeight="1"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c r="AQ3462"/>
      <c r="AR3462"/>
      <c r="AS3462"/>
      <c r="AT3462"/>
      <c r="AU3462"/>
      <c r="AV3462"/>
    </row>
    <row r="3463" spans="1:48" ht="12" customHeight="1"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c r="AQ3463"/>
      <c r="AR3463"/>
      <c r="AS3463"/>
      <c r="AT3463"/>
      <c r="AU3463"/>
      <c r="AV3463"/>
    </row>
    <row r="3464" spans="1:48" ht="12" customHeight="1"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c r="AQ3464"/>
      <c r="AR3464"/>
      <c r="AS3464"/>
      <c r="AT3464"/>
      <c r="AU3464"/>
      <c r="AV3464"/>
    </row>
    <row r="3465" spans="1:48" ht="12" customHeight="1"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c r="AQ3465"/>
      <c r="AR3465"/>
      <c r="AS3465"/>
      <c r="AT3465"/>
      <c r="AU3465"/>
      <c r="AV3465"/>
    </row>
    <row r="3466" spans="1:48" ht="12" customHeight="1"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c r="AQ3466"/>
      <c r="AR3466"/>
      <c r="AS3466"/>
      <c r="AT3466"/>
      <c r="AU3466"/>
      <c r="AV3466"/>
    </row>
    <row r="3467" spans="1:48" ht="12" customHeight="1"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c r="AQ3467"/>
      <c r="AR3467"/>
      <c r="AS3467"/>
      <c r="AT3467"/>
      <c r="AU3467"/>
      <c r="AV3467"/>
    </row>
    <row r="3468" spans="1:48" ht="12" customHeight="1"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c r="AQ3468"/>
      <c r="AR3468"/>
      <c r="AS3468"/>
      <c r="AT3468"/>
      <c r="AU3468"/>
      <c r="AV3468"/>
    </row>
    <row r="3469" spans="1:48" ht="12" customHeight="1"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c r="AQ3469"/>
      <c r="AR3469"/>
      <c r="AS3469"/>
      <c r="AT3469"/>
      <c r="AU3469"/>
      <c r="AV3469"/>
    </row>
    <row r="3470" spans="1:48" ht="12" customHeight="1"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c r="AR3470"/>
      <c r="AS3470"/>
      <c r="AT3470"/>
      <c r="AU3470"/>
      <c r="AV3470"/>
    </row>
    <row r="3471" spans="1:48" ht="12" customHeight="1"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c r="AR3471"/>
      <c r="AS3471"/>
      <c r="AT3471"/>
      <c r="AU3471"/>
      <c r="AV3471"/>
    </row>
    <row r="3472" spans="1:48" ht="12" customHeight="1"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c r="AR3472"/>
      <c r="AS3472"/>
      <c r="AT3472"/>
      <c r="AU3472"/>
      <c r="AV3472"/>
    </row>
    <row r="3473" spans="1:48" ht="12" customHeight="1"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c r="AR3473"/>
      <c r="AS3473"/>
      <c r="AT3473"/>
      <c r="AU3473"/>
      <c r="AV3473"/>
    </row>
    <row r="3474" spans="1:48" ht="12" customHeight="1"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c r="AQ3474"/>
      <c r="AR3474"/>
      <c r="AS3474"/>
      <c r="AT3474"/>
      <c r="AU3474"/>
      <c r="AV3474"/>
    </row>
    <row r="3475" spans="1:48" ht="12" customHeight="1"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c r="AQ3475"/>
      <c r="AR3475"/>
      <c r="AS3475"/>
      <c r="AT3475"/>
      <c r="AU3475"/>
      <c r="AV3475"/>
    </row>
    <row r="3476" spans="1:48" ht="12" customHeight="1"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c r="AQ3476"/>
      <c r="AR3476"/>
      <c r="AS3476"/>
      <c r="AT3476"/>
      <c r="AU3476"/>
      <c r="AV3476"/>
    </row>
    <row r="3477" spans="1:48" ht="12" customHeight="1"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c r="AQ3477"/>
      <c r="AR3477"/>
      <c r="AS3477"/>
      <c r="AT3477"/>
      <c r="AU3477"/>
      <c r="AV3477"/>
    </row>
    <row r="3478" spans="1:48" ht="12" customHeight="1"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c r="AQ3478"/>
      <c r="AR3478"/>
      <c r="AS3478"/>
      <c r="AT3478"/>
      <c r="AU3478"/>
      <c r="AV3478"/>
    </row>
    <row r="3479" spans="1:48" ht="12" customHeight="1"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c r="AQ3479"/>
      <c r="AR3479"/>
      <c r="AS3479"/>
      <c r="AT3479"/>
      <c r="AU3479"/>
      <c r="AV3479"/>
    </row>
    <row r="3480" spans="1:48" ht="12" customHeight="1"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c r="AQ3480"/>
      <c r="AR3480"/>
      <c r="AS3480"/>
      <c r="AT3480"/>
      <c r="AU3480"/>
      <c r="AV3480"/>
    </row>
    <row r="3481" spans="1:48" ht="12" customHeight="1"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c r="AQ3481"/>
      <c r="AR3481"/>
      <c r="AS3481"/>
      <c r="AT3481"/>
      <c r="AU3481"/>
      <c r="AV3481"/>
    </row>
    <row r="3482" spans="1:48" ht="12" customHeight="1"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c r="AQ3482"/>
      <c r="AR3482"/>
      <c r="AS3482"/>
      <c r="AT3482"/>
      <c r="AU3482"/>
      <c r="AV3482"/>
    </row>
    <row r="3483" spans="1:48" ht="12" customHeight="1"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c r="AQ3483"/>
      <c r="AR3483"/>
      <c r="AS3483"/>
      <c r="AT3483"/>
      <c r="AU3483"/>
      <c r="AV3483"/>
    </row>
    <row r="3484" spans="1:48" ht="12" customHeight="1"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c r="AQ3484"/>
      <c r="AR3484"/>
      <c r="AS3484"/>
      <c r="AT3484"/>
      <c r="AU3484"/>
      <c r="AV3484"/>
    </row>
    <row r="3485" spans="1:48" ht="12" customHeight="1"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c r="AR3485"/>
      <c r="AS3485"/>
      <c r="AT3485"/>
      <c r="AU3485"/>
      <c r="AV3485"/>
    </row>
    <row r="3486" spans="1:48" ht="12" customHeight="1"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c r="AR3486"/>
      <c r="AS3486"/>
      <c r="AT3486"/>
      <c r="AU3486"/>
      <c r="AV3486"/>
    </row>
    <row r="3487" spans="1:48" ht="12" customHeight="1"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c r="AQ3487"/>
      <c r="AR3487"/>
      <c r="AS3487"/>
      <c r="AT3487"/>
      <c r="AU3487"/>
      <c r="AV3487"/>
    </row>
    <row r="3488" spans="1:48" ht="12" customHeight="1"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c r="AR3488"/>
      <c r="AS3488"/>
      <c r="AT3488"/>
      <c r="AU3488"/>
      <c r="AV3488"/>
    </row>
    <row r="3489" spans="1:48" ht="12" customHeight="1"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c r="AQ3489"/>
      <c r="AR3489"/>
      <c r="AS3489"/>
      <c r="AT3489"/>
      <c r="AU3489"/>
      <c r="AV3489"/>
    </row>
    <row r="3490" spans="1:48" ht="12" customHeight="1"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c r="AQ3490"/>
      <c r="AR3490"/>
      <c r="AS3490"/>
      <c r="AT3490"/>
      <c r="AU3490"/>
      <c r="AV3490"/>
    </row>
    <row r="3491" spans="1:48" ht="12" customHeight="1"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c r="AQ3491"/>
      <c r="AR3491"/>
      <c r="AS3491"/>
      <c r="AT3491"/>
      <c r="AU3491"/>
      <c r="AV3491"/>
    </row>
    <row r="3492" spans="1:48" ht="12" customHeight="1"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c r="AQ3492"/>
      <c r="AR3492"/>
      <c r="AS3492"/>
      <c r="AT3492"/>
      <c r="AU3492"/>
      <c r="AV3492"/>
    </row>
    <row r="3493" spans="1:48" ht="12" customHeight="1"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c r="AQ3493"/>
      <c r="AR3493"/>
      <c r="AS3493"/>
      <c r="AT3493"/>
      <c r="AU3493"/>
      <c r="AV3493"/>
    </row>
    <row r="3494" spans="1:48" ht="12" customHeight="1"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c r="AQ3494"/>
      <c r="AR3494"/>
      <c r="AS3494"/>
      <c r="AT3494"/>
      <c r="AU3494"/>
      <c r="AV3494"/>
    </row>
    <row r="3495" spans="1:48" ht="12" customHeight="1"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c r="AQ3495"/>
      <c r="AR3495"/>
      <c r="AS3495"/>
      <c r="AT3495"/>
      <c r="AU3495"/>
      <c r="AV3495"/>
    </row>
    <row r="3496" spans="1:48" ht="12" customHeight="1"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c r="AQ3496"/>
      <c r="AR3496"/>
      <c r="AS3496"/>
      <c r="AT3496"/>
      <c r="AU3496"/>
      <c r="AV3496"/>
    </row>
    <row r="3497" spans="1:48" ht="12" customHeight="1"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c r="AQ3497"/>
      <c r="AR3497"/>
      <c r="AS3497"/>
      <c r="AT3497"/>
      <c r="AU3497"/>
      <c r="AV3497"/>
    </row>
    <row r="3498" spans="1:48" ht="12" customHeight="1"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c r="AQ3498"/>
      <c r="AR3498"/>
      <c r="AS3498"/>
      <c r="AT3498"/>
      <c r="AU3498"/>
      <c r="AV3498"/>
    </row>
    <row r="3499" spans="1:48" ht="12" customHeight="1"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c r="AQ3499"/>
      <c r="AR3499"/>
      <c r="AS3499"/>
      <c r="AT3499"/>
      <c r="AU3499"/>
      <c r="AV3499"/>
    </row>
    <row r="3500" spans="1:48" ht="12" customHeight="1"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c r="AQ3500"/>
      <c r="AR3500"/>
      <c r="AS3500"/>
      <c r="AT3500"/>
      <c r="AU3500"/>
      <c r="AV3500"/>
    </row>
    <row r="3501" spans="1:48" ht="12" customHeight="1"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c r="AQ3501"/>
      <c r="AR3501"/>
      <c r="AS3501"/>
      <c r="AT3501"/>
      <c r="AU3501"/>
      <c r="AV3501"/>
    </row>
    <row r="3502" spans="1:48" ht="12" customHeight="1"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c r="AQ3502"/>
      <c r="AR3502"/>
      <c r="AS3502"/>
      <c r="AT3502"/>
      <c r="AU3502"/>
      <c r="AV3502"/>
    </row>
    <row r="3503" spans="1:48" ht="12" customHeight="1"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c r="AQ3503"/>
      <c r="AR3503"/>
      <c r="AS3503"/>
      <c r="AT3503"/>
      <c r="AU3503"/>
      <c r="AV3503"/>
    </row>
    <row r="3504" spans="1:48" ht="12" customHeight="1"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c r="AQ3504"/>
      <c r="AR3504"/>
      <c r="AS3504"/>
      <c r="AT3504"/>
      <c r="AU3504"/>
      <c r="AV3504"/>
    </row>
    <row r="3505" spans="1:48" ht="12" customHeight="1"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c r="AQ3505"/>
      <c r="AR3505"/>
      <c r="AS3505"/>
      <c r="AT3505"/>
      <c r="AU3505"/>
      <c r="AV3505"/>
    </row>
    <row r="3506" spans="1:48" ht="12" customHeight="1"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c r="AQ3506"/>
      <c r="AR3506"/>
      <c r="AS3506"/>
      <c r="AT3506"/>
      <c r="AU3506"/>
      <c r="AV3506"/>
    </row>
    <row r="3507" spans="1:48" ht="12" customHeight="1"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c r="AQ3507"/>
      <c r="AR3507"/>
      <c r="AS3507"/>
      <c r="AT3507"/>
      <c r="AU3507"/>
      <c r="AV3507"/>
    </row>
    <row r="3508" spans="1:48" ht="12" customHeight="1"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c r="AQ3508"/>
      <c r="AR3508"/>
      <c r="AS3508"/>
      <c r="AT3508"/>
      <c r="AU3508"/>
      <c r="AV3508"/>
    </row>
    <row r="3509" spans="1:48" ht="12" customHeight="1"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c r="AQ3509"/>
      <c r="AR3509"/>
      <c r="AS3509"/>
      <c r="AT3509"/>
      <c r="AU3509"/>
      <c r="AV3509"/>
    </row>
    <row r="3510" spans="1:48" ht="12" customHeight="1"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c r="AQ3510"/>
      <c r="AR3510"/>
      <c r="AS3510"/>
      <c r="AT3510"/>
      <c r="AU3510"/>
      <c r="AV3510"/>
    </row>
    <row r="3511" spans="1:48" ht="12" customHeight="1"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c r="AQ3511"/>
      <c r="AR3511"/>
      <c r="AS3511"/>
      <c r="AT3511"/>
      <c r="AU3511"/>
      <c r="AV3511"/>
    </row>
    <row r="3512" spans="1:48" ht="12" customHeight="1"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c r="AQ3512"/>
      <c r="AR3512"/>
      <c r="AS3512"/>
      <c r="AT3512"/>
      <c r="AU3512"/>
      <c r="AV3512"/>
    </row>
    <row r="3513" spans="1:48" ht="12" customHeight="1"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c r="AQ3513"/>
      <c r="AR3513"/>
      <c r="AS3513"/>
      <c r="AT3513"/>
      <c r="AU3513"/>
      <c r="AV3513"/>
    </row>
    <row r="3514" spans="1:48" ht="12" customHeight="1"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c r="AQ3514"/>
      <c r="AR3514"/>
      <c r="AS3514"/>
      <c r="AT3514"/>
      <c r="AU3514"/>
      <c r="AV3514"/>
    </row>
    <row r="3515" spans="1:48" ht="12" customHeight="1"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c r="AQ3515"/>
      <c r="AR3515"/>
      <c r="AS3515"/>
      <c r="AT3515"/>
      <c r="AU3515"/>
      <c r="AV3515"/>
    </row>
    <row r="3516" spans="1:48" ht="12" customHeight="1"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c r="AQ3516"/>
      <c r="AR3516"/>
      <c r="AS3516"/>
      <c r="AT3516"/>
      <c r="AU3516"/>
      <c r="AV3516"/>
    </row>
    <row r="3517" spans="1:48" ht="12" customHeight="1"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c r="AQ3517"/>
      <c r="AR3517"/>
      <c r="AS3517"/>
      <c r="AT3517"/>
      <c r="AU3517"/>
      <c r="AV3517"/>
    </row>
    <row r="3518" spans="1:48" ht="12" customHeight="1"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c r="AQ3518"/>
      <c r="AR3518"/>
      <c r="AS3518"/>
      <c r="AT3518"/>
      <c r="AU3518"/>
      <c r="AV3518"/>
    </row>
    <row r="3519" spans="1:48" ht="12" customHeight="1"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c r="AQ3519"/>
      <c r="AR3519"/>
      <c r="AS3519"/>
      <c r="AT3519"/>
      <c r="AU3519"/>
      <c r="AV3519"/>
    </row>
    <row r="3520" spans="1:48" ht="12" customHeight="1"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c r="AQ3520"/>
      <c r="AR3520"/>
      <c r="AS3520"/>
      <c r="AT3520"/>
      <c r="AU3520"/>
      <c r="AV3520"/>
    </row>
    <row r="3521" spans="1:48" ht="12" customHeight="1"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c r="AQ3521"/>
      <c r="AR3521"/>
      <c r="AS3521"/>
      <c r="AT3521"/>
      <c r="AU3521"/>
      <c r="AV3521"/>
    </row>
    <row r="3522" spans="1:48" ht="12" customHeight="1"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c r="AQ3522"/>
      <c r="AR3522"/>
      <c r="AS3522"/>
      <c r="AT3522"/>
      <c r="AU3522"/>
      <c r="AV3522"/>
    </row>
    <row r="3523" spans="1:48" ht="12" customHeight="1"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c r="AQ3523"/>
      <c r="AR3523"/>
      <c r="AS3523"/>
      <c r="AT3523"/>
      <c r="AU3523"/>
      <c r="AV3523"/>
    </row>
    <row r="3524" spans="1:48" ht="12" customHeight="1"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c r="AQ3524"/>
      <c r="AR3524"/>
      <c r="AS3524"/>
      <c r="AT3524"/>
      <c r="AU3524"/>
      <c r="AV3524"/>
    </row>
    <row r="3525" spans="1:48" ht="12" customHeight="1"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c r="AQ3525"/>
      <c r="AR3525"/>
      <c r="AS3525"/>
      <c r="AT3525"/>
      <c r="AU3525"/>
      <c r="AV3525"/>
    </row>
    <row r="3526" spans="1:48" ht="12" customHeight="1"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c r="AQ3526"/>
      <c r="AR3526"/>
      <c r="AS3526"/>
      <c r="AT3526"/>
      <c r="AU3526"/>
      <c r="AV3526"/>
    </row>
    <row r="3527" spans="1:48" ht="12" customHeight="1"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c r="AQ3527"/>
      <c r="AR3527"/>
      <c r="AS3527"/>
      <c r="AT3527"/>
      <c r="AU3527"/>
      <c r="AV3527"/>
    </row>
    <row r="3528" spans="1:48" ht="12" customHeight="1"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c r="AQ3528"/>
      <c r="AR3528"/>
      <c r="AS3528"/>
      <c r="AT3528"/>
      <c r="AU3528"/>
      <c r="AV3528"/>
    </row>
    <row r="3529" spans="1:48" ht="12" customHeight="1"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c r="AQ3529"/>
      <c r="AR3529"/>
      <c r="AS3529"/>
      <c r="AT3529"/>
      <c r="AU3529"/>
      <c r="AV3529"/>
    </row>
    <row r="3530" spans="1:48" ht="12" customHeight="1"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c r="AQ3530"/>
      <c r="AR3530"/>
      <c r="AS3530"/>
      <c r="AT3530"/>
      <c r="AU3530"/>
      <c r="AV3530"/>
    </row>
    <row r="3531" spans="1:48" ht="12" customHeight="1"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c r="AQ3531"/>
      <c r="AR3531"/>
      <c r="AS3531"/>
      <c r="AT3531"/>
      <c r="AU3531"/>
      <c r="AV3531"/>
    </row>
    <row r="3532" spans="1:48" ht="12" customHeight="1"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c r="AQ3532"/>
      <c r="AR3532"/>
      <c r="AS3532"/>
      <c r="AT3532"/>
      <c r="AU3532"/>
      <c r="AV3532"/>
    </row>
    <row r="3533" spans="1:48" ht="12" customHeight="1"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c r="AQ3533"/>
      <c r="AR3533"/>
      <c r="AS3533"/>
      <c r="AT3533"/>
      <c r="AU3533"/>
      <c r="AV3533"/>
    </row>
    <row r="3534" spans="1:48" ht="12" customHeight="1"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c r="AQ3534"/>
      <c r="AR3534"/>
      <c r="AS3534"/>
      <c r="AT3534"/>
      <c r="AU3534"/>
      <c r="AV3534"/>
    </row>
    <row r="3535" spans="1:48" ht="12" customHeight="1"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c r="AQ3535"/>
      <c r="AR3535"/>
      <c r="AS3535"/>
      <c r="AT3535"/>
      <c r="AU3535"/>
      <c r="AV3535"/>
    </row>
    <row r="3536" spans="1:48" ht="12" customHeight="1"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c r="AQ3536"/>
      <c r="AR3536"/>
      <c r="AS3536"/>
      <c r="AT3536"/>
      <c r="AU3536"/>
      <c r="AV3536"/>
    </row>
    <row r="3537" spans="1:48" ht="12" customHeight="1"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c r="AQ3537"/>
      <c r="AR3537"/>
      <c r="AS3537"/>
      <c r="AT3537"/>
      <c r="AU3537"/>
      <c r="AV3537"/>
    </row>
    <row r="3538" spans="1:48" ht="12" customHeight="1"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c r="AQ3538"/>
      <c r="AR3538"/>
      <c r="AS3538"/>
      <c r="AT3538"/>
      <c r="AU3538"/>
      <c r="AV3538"/>
    </row>
    <row r="3539" spans="1:48" ht="12" customHeight="1"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c r="AQ3539"/>
      <c r="AR3539"/>
      <c r="AS3539"/>
      <c r="AT3539"/>
      <c r="AU3539"/>
      <c r="AV3539"/>
    </row>
    <row r="3540" spans="1:48" ht="12" customHeight="1"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c r="AQ3540"/>
      <c r="AR3540"/>
      <c r="AS3540"/>
      <c r="AT3540"/>
      <c r="AU3540"/>
      <c r="AV3540"/>
    </row>
    <row r="3541" spans="1:48" ht="12" customHeight="1"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c r="AQ3541"/>
      <c r="AR3541"/>
      <c r="AS3541"/>
      <c r="AT3541"/>
      <c r="AU3541"/>
      <c r="AV3541"/>
    </row>
    <row r="3542" spans="1:48" ht="12" customHeight="1"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c r="AQ3542"/>
      <c r="AR3542"/>
      <c r="AS3542"/>
      <c r="AT3542"/>
      <c r="AU3542"/>
      <c r="AV3542"/>
    </row>
    <row r="3543" spans="1:48" ht="12" customHeight="1"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c r="AQ3543"/>
      <c r="AR3543"/>
      <c r="AS3543"/>
      <c r="AT3543"/>
      <c r="AU3543"/>
      <c r="AV3543"/>
    </row>
    <row r="3544" spans="1:48" ht="12" customHeight="1"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c r="AQ3544"/>
      <c r="AR3544"/>
      <c r="AS3544"/>
      <c r="AT3544"/>
      <c r="AU3544"/>
      <c r="AV3544"/>
    </row>
    <row r="3545" spans="1:48" ht="12" customHeight="1"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c r="AQ3545"/>
      <c r="AR3545"/>
      <c r="AS3545"/>
      <c r="AT3545"/>
      <c r="AU3545"/>
      <c r="AV3545"/>
    </row>
    <row r="3546" spans="1:48" ht="12" customHeight="1"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c r="AQ3546"/>
      <c r="AR3546"/>
      <c r="AS3546"/>
      <c r="AT3546"/>
      <c r="AU3546"/>
      <c r="AV3546"/>
    </row>
    <row r="3547" spans="1:48" ht="12" customHeight="1"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c r="AQ3547"/>
      <c r="AR3547"/>
      <c r="AS3547"/>
      <c r="AT3547"/>
      <c r="AU3547"/>
      <c r="AV3547"/>
    </row>
    <row r="3548" spans="1:48" ht="12" customHeight="1"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c r="AQ3548"/>
      <c r="AR3548"/>
      <c r="AS3548"/>
      <c r="AT3548"/>
      <c r="AU3548"/>
      <c r="AV3548"/>
    </row>
    <row r="3549" spans="1:48" ht="12" customHeight="1"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c r="AQ3549"/>
      <c r="AR3549"/>
      <c r="AS3549"/>
      <c r="AT3549"/>
      <c r="AU3549"/>
      <c r="AV3549"/>
    </row>
    <row r="3550" spans="1:48" ht="12" customHeight="1"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c r="AQ3550"/>
      <c r="AR3550"/>
      <c r="AS3550"/>
      <c r="AT3550"/>
      <c r="AU3550"/>
      <c r="AV3550"/>
    </row>
    <row r="3551" spans="1:48" ht="12" customHeight="1"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c r="AQ3551"/>
      <c r="AR3551"/>
      <c r="AS3551"/>
      <c r="AT3551"/>
      <c r="AU3551"/>
      <c r="AV3551"/>
    </row>
    <row r="3552" spans="1:48" ht="12" customHeight="1"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c r="AQ3552"/>
      <c r="AR3552"/>
      <c r="AS3552"/>
      <c r="AT3552"/>
      <c r="AU3552"/>
      <c r="AV3552"/>
    </row>
    <row r="3553" spans="1:48" ht="12" customHeight="1"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c r="AQ3553"/>
      <c r="AR3553"/>
      <c r="AS3553"/>
      <c r="AT3553"/>
      <c r="AU3553"/>
      <c r="AV3553"/>
    </row>
    <row r="3554" spans="1:48" ht="12" customHeight="1"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c r="AQ3554"/>
      <c r="AR3554"/>
      <c r="AS3554"/>
      <c r="AT3554"/>
      <c r="AU3554"/>
      <c r="AV3554"/>
    </row>
    <row r="3555" spans="1:48" ht="12" customHeight="1"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c r="AQ3555"/>
      <c r="AR3555"/>
      <c r="AS3555"/>
      <c r="AT3555"/>
      <c r="AU3555"/>
      <c r="AV3555"/>
    </row>
    <row r="3556" spans="1:48" ht="12" customHeight="1"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c r="AQ3556"/>
      <c r="AR3556"/>
      <c r="AS3556"/>
      <c r="AT3556"/>
      <c r="AU3556"/>
      <c r="AV3556"/>
    </row>
    <row r="3557" spans="1:48" ht="12" customHeight="1"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c r="AQ3557"/>
      <c r="AR3557"/>
      <c r="AS3557"/>
      <c r="AT3557"/>
      <c r="AU3557"/>
      <c r="AV3557"/>
    </row>
    <row r="3558" spans="1:48" ht="12" customHeight="1"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c r="AQ3558"/>
      <c r="AR3558"/>
      <c r="AS3558"/>
      <c r="AT3558"/>
      <c r="AU3558"/>
      <c r="AV3558"/>
    </row>
    <row r="3559" spans="1:48" ht="12" customHeight="1"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c r="AQ3559"/>
      <c r="AR3559"/>
      <c r="AS3559"/>
      <c r="AT3559"/>
      <c r="AU3559"/>
      <c r="AV3559"/>
    </row>
    <row r="3560" spans="1:48" ht="12" customHeight="1"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c r="AQ3560"/>
      <c r="AR3560"/>
      <c r="AS3560"/>
      <c r="AT3560"/>
      <c r="AU3560"/>
      <c r="AV3560"/>
    </row>
    <row r="3561" spans="1:48" ht="12" customHeight="1"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c r="AQ3561"/>
      <c r="AR3561"/>
      <c r="AS3561"/>
      <c r="AT3561"/>
      <c r="AU3561"/>
      <c r="AV3561"/>
    </row>
    <row r="3562" spans="1:48" ht="12" customHeight="1"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c r="AQ3562"/>
      <c r="AR3562"/>
      <c r="AS3562"/>
      <c r="AT3562"/>
      <c r="AU3562"/>
      <c r="AV3562"/>
    </row>
    <row r="3563" spans="1:48" ht="12" customHeight="1"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c r="AQ3563"/>
      <c r="AR3563"/>
      <c r="AS3563"/>
      <c r="AT3563"/>
      <c r="AU3563"/>
      <c r="AV3563"/>
    </row>
    <row r="3564" spans="1:48" ht="12" customHeight="1"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c r="AQ3564"/>
      <c r="AR3564"/>
      <c r="AS3564"/>
      <c r="AT3564"/>
      <c r="AU3564"/>
      <c r="AV3564"/>
    </row>
    <row r="3565" spans="1:48" ht="12" customHeight="1"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c r="AQ3565"/>
      <c r="AR3565"/>
      <c r="AS3565"/>
      <c r="AT3565"/>
      <c r="AU3565"/>
      <c r="AV3565"/>
    </row>
    <row r="3566" spans="1:48" ht="12" customHeight="1"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c r="AQ3566"/>
      <c r="AR3566"/>
      <c r="AS3566"/>
      <c r="AT3566"/>
      <c r="AU3566"/>
      <c r="AV3566"/>
    </row>
    <row r="3567" spans="1:48" ht="12" customHeight="1"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c r="AQ3567"/>
      <c r="AR3567"/>
      <c r="AS3567"/>
      <c r="AT3567"/>
      <c r="AU3567"/>
      <c r="AV3567"/>
    </row>
    <row r="3568" spans="1:48" ht="12" customHeight="1"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c r="AQ3568"/>
      <c r="AR3568"/>
      <c r="AS3568"/>
      <c r="AT3568"/>
      <c r="AU3568"/>
      <c r="AV3568"/>
    </row>
    <row r="3569" spans="1:48" ht="12" customHeight="1"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c r="AQ3569"/>
      <c r="AR3569"/>
      <c r="AS3569"/>
      <c r="AT3569"/>
      <c r="AU3569"/>
      <c r="AV3569"/>
    </row>
    <row r="3570" spans="1:48" ht="12" customHeight="1"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c r="AQ3570"/>
      <c r="AR3570"/>
      <c r="AS3570"/>
      <c r="AT3570"/>
      <c r="AU3570"/>
      <c r="AV3570"/>
    </row>
    <row r="3571" spans="1:48" ht="12" customHeight="1"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c r="AQ3571"/>
      <c r="AR3571"/>
      <c r="AS3571"/>
      <c r="AT3571"/>
      <c r="AU3571"/>
      <c r="AV3571"/>
    </row>
    <row r="3572" spans="1:48" ht="12" customHeight="1"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c r="AQ3572"/>
      <c r="AR3572"/>
      <c r="AS3572"/>
      <c r="AT3572"/>
      <c r="AU3572"/>
      <c r="AV3572"/>
    </row>
    <row r="3573" spans="1:48" ht="12" customHeight="1"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c r="AQ3573"/>
      <c r="AR3573"/>
      <c r="AS3573"/>
      <c r="AT3573"/>
      <c r="AU3573"/>
      <c r="AV3573"/>
    </row>
    <row r="3574" spans="1:48" ht="12" customHeight="1"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c r="AR3574"/>
      <c r="AS3574"/>
      <c r="AT3574"/>
      <c r="AU3574"/>
      <c r="AV3574"/>
    </row>
    <row r="3575" spans="1:48" ht="12" customHeight="1"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c r="AR3575"/>
      <c r="AS3575"/>
      <c r="AT3575"/>
      <c r="AU3575"/>
      <c r="AV3575"/>
    </row>
    <row r="3576" spans="1:48" ht="12" customHeight="1"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c r="AQ3576"/>
      <c r="AR3576"/>
      <c r="AS3576"/>
      <c r="AT3576"/>
      <c r="AU3576"/>
      <c r="AV3576"/>
    </row>
    <row r="3577" spans="1:48" ht="12" customHeight="1"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c r="AQ3577"/>
      <c r="AR3577"/>
      <c r="AS3577"/>
      <c r="AT3577"/>
      <c r="AU3577"/>
      <c r="AV3577"/>
    </row>
    <row r="3578" spans="1:48" ht="12" customHeight="1"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c r="AQ3578"/>
      <c r="AR3578"/>
      <c r="AS3578"/>
      <c r="AT3578"/>
      <c r="AU3578"/>
      <c r="AV3578"/>
    </row>
    <row r="3579" spans="1:48" ht="12" customHeight="1"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c r="AQ3579"/>
      <c r="AR3579"/>
      <c r="AS3579"/>
      <c r="AT3579"/>
      <c r="AU3579"/>
      <c r="AV3579"/>
    </row>
    <row r="3580" spans="1:48" ht="12" customHeight="1"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c r="AQ3580"/>
      <c r="AR3580"/>
      <c r="AS3580"/>
      <c r="AT3580"/>
      <c r="AU3580"/>
      <c r="AV3580"/>
    </row>
    <row r="3581" spans="1:48" ht="12" customHeight="1"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c r="AQ3581"/>
      <c r="AR3581"/>
      <c r="AS3581"/>
      <c r="AT3581"/>
      <c r="AU3581"/>
      <c r="AV3581"/>
    </row>
    <row r="3582" spans="1:48" ht="12" customHeight="1"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c r="AQ3582"/>
      <c r="AR3582"/>
      <c r="AS3582"/>
      <c r="AT3582"/>
      <c r="AU3582"/>
      <c r="AV3582"/>
    </row>
    <row r="3583" spans="1:48" ht="12" customHeight="1"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c r="AQ3583"/>
      <c r="AR3583"/>
      <c r="AS3583"/>
      <c r="AT3583"/>
      <c r="AU3583"/>
      <c r="AV3583"/>
    </row>
    <row r="3584" spans="1:48" ht="12" customHeight="1"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c r="AQ3584"/>
      <c r="AR3584"/>
      <c r="AS3584"/>
      <c r="AT3584"/>
      <c r="AU3584"/>
      <c r="AV3584"/>
    </row>
    <row r="3585" spans="1:48" ht="12" customHeight="1"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c r="AQ3585"/>
      <c r="AR3585"/>
      <c r="AS3585"/>
      <c r="AT3585"/>
      <c r="AU3585"/>
      <c r="AV3585"/>
    </row>
    <row r="3586" spans="1:48" ht="12" customHeight="1"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c r="AQ3586"/>
      <c r="AR3586"/>
      <c r="AS3586"/>
      <c r="AT3586"/>
      <c r="AU3586"/>
      <c r="AV3586"/>
    </row>
    <row r="3587" spans="1:48" ht="12" customHeight="1"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c r="AQ3587"/>
      <c r="AR3587"/>
      <c r="AS3587"/>
      <c r="AT3587"/>
      <c r="AU3587"/>
      <c r="AV3587"/>
    </row>
    <row r="3588" spans="1:48" ht="12" customHeight="1"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c r="AQ3588"/>
      <c r="AR3588"/>
      <c r="AS3588"/>
      <c r="AT3588"/>
      <c r="AU3588"/>
      <c r="AV3588"/>
    </row>
    <row r="3589" spans="1:48" ht="12" customHeight="1"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c r="AQ3589"/>
      <c r="AR3589"/>
      <c r="AS3589"/>
      <c r="AT3589"/>
      <c r="AU3589"/>
      <c r="AV3589"/>
    </row>
    <row r="3590" spans="1:48" ht="12" customHeight="1"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c r="AQ3590"/>
      <c r="AR3590"/>
      <c r="AS3590"/>
      <c r="AT3590"/>
      <c r="AU3590"/>
      <c r="AV3590"/>
    </row>
    <row r="3591" spans="1:48" ht="12" customHeight="1"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c r="AQ3591"/>
      <c r="AR3591"/>
      <c r="AS3591"/>
      <c r="AT3591"/>
      <c r="AU3591"/>
      <c r="AV3591"/>
    </row>
    <row r="3592" spans="1:48" ht="12" customHeight="1"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c r="AQ3592"/>
      <c r="AR3592"/>
      <c r="AS3592"/>
      <c r="AT3592"/>
      <c r="AU3592"/>
      <c r="AV3592"/>
    </row>
    <row r="3593" spans="1:48" ht="12" customHeight="1"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c r="AQ3593"/>
      <c r="AR3593"/>
      <c r="AS3593"/>
      <c r="AT3593"/>
      <c r="AU3593"/>
      <c r="AV3593"/>
    </row>
    <row r="3594" spans="1:48" ht="12" customHeight="1"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c r="AQ3594"/>
      <c r="AR3594"/>
      <c r="AS3594"/>
      <c r="AT3594"/>
      <c r="AU3594"/>
      <c r="AV3594"/>
    </row>
    <row r="3595" spans="1:48" ht="12" customHeight="1"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c r="AQ3595"/>
      <c r="AR3595"/>
      <c r="AS3595"/>
      <c r="AT3595"/>
      <c r="AU3595"/>
      <c r="AV3595"/>
    </row>
    <row r="3596" spans="1:48" ht="12" customHeight="1"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c r="AQ3596"/>
      <c r="AR3596"/>
      <c r="AS3596"/>
      <c r="AT3596"/>
      <c r="AU3596"/>
      <c r="AV3596"/>
    </row>
    <row r="3597" spans="1:48" ht="12" customHeight="1"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c r="AQ3597"/>
      <c r="AR3597"/>
      <c r="AS3597"/>
      <c r="AT3597"/>
      <c r="AU3597"/>
      <c r="AV3597"/>
    </row>
    <row r="3598" spans="1:48" ht="12" customHeight="1"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c r="AQ3598"/>
      <c r="AR3598"/>
      <c r="AS3598"/>
      <c r="AT3598"/>
      <c r="AU3598"/>
      <c r="AV3598"/>
    </row>
    <row r="3599" spans="1:48" ht="12" customHeight="1"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c r="AQ3599"/>
      <c r="AR3599"/>
      <c r="AS3599"/>
      <c r="AT3599"/>
      <c r="AU3599"/>
      <c r="AV3599"/>
    </row>
    <row r="3600" spans="1:48" ht="12" customHeight="1"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c r="AQ3600"/>
      <c r="AR3600"/>
      <c r="AS3600"/>
      <c r="AT3600"/>
      <c r="AU3600"/>
      <c r="AV3600"/>
    </row>
    <row r="3601" spans="1:48" ht="12" customHeight="1"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c r="AQ3601"/>
      <c r="AR3601"/>
      <c r="AS3601"/>
      <c r="AT3601"/>
      <c r="AU3601"/>
      <c r="AV3601"/>
    </row>
    <row r="3602" spans="1:48" ht="12" customHeight="1"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c r="AQ3602"/>
      <c r="AR3602"/>
      <c r="AS3602"/>
      <c r="AT3602"/>
      <c r="AU3602"/>
      <c r="AV3602"/>
    </row>
    <row r="3603" spans="1:48" ht="12" customHeight="1"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c r="AQ3603"/>
      <c r="AR3603"/>
      <c r="AS3603"/>
      <c r="AT3603"/>
      <c r="AU3603"/>
      <c r="AV3603"/>
    </row>
    <row r="3604" spans="1:48" ht="12" customHeight="1"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c r="AQ3604"/>
      <c r="AR3604"/>
      <c r="AS3604"/>
      <c r="AT3604"/>
      <c r="AU3604"/>
      <c r="AV3604"/>
    </row>
    <row r="3605" spans="1:48" ht="12" customHeight="1"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c r="AQ3605"/>
      <c r="AR3605"/>
      <c r="AS3605"/>
      <c r="AT3605"/>
      <c r="AU3605"/>
      <c r="AV3605"/>
    </row>
    <row r="3606" spans="1:48" ht="12" customHeight="1"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c r="AQ3606"/>
      <c r="AR3606"/>
      <c r="AS3606"/>
      <c r="AT3606"/>
      <c r="AU3606"/>
      <c r="AV3606"/>
    </row>
    <row r="3607" spans="1:48" ht="12" customHeight="1"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c r="AQ3607"/>
      <c r="AR3607"/>
      <c r="AS3607"/>
      <c r="AT3607"/>
      <c r="AU3607"/>
      <c r="AV3607"/>
    </row>
    <row r="3608" spans="1:48" ht="12" customHeight="1"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c r="AQ3608"/>
      <c r="AR3608"/>
      <c r="AS3608"/>
      <c r="AT3608"/>
      <c r="AU3608"/>
      <c r="AV3608"/>
    </row>
    <row r="3609" spans="1:48" ht="12" customHeight="1"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c r="AQ3609"/>
      <c r="AR3609"/>
      <c r="AS3609"/>
      <c r="AT3609"/>
      <c r="AU3609"/>
      <c r="AV3609"/>
    </row>
    <row r="3610" spans="1:48" ht="12" customHeight="1"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c r="AQ3610"/>
      <c r="AR3610"/>
      <c r="AS3610"/>
      <c r="AT3610"/>
      <c r="AU3610"/>
      <c r="AV3610"/>
    </row>
    <row r="3611" spans="1:48" ht="12" customHeight="1"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c r="AQ3611"/>
      <c r="AR3611"/>
      <c r="AS3611"/>
      <c r="AT3611"/>
      <c r="AU3611"/>
      <c r="AV3611"/>
    </row>
    <row r="3612" spans="1:48" ht="12" customHeight="1"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c r="AQ3612"/>
      <c r="AR3612"/>
      <c r="AS3612"/>
      <c r="AT3612"/>
      <c r="AU3612"/>
      <c r="AV3612"/>
    </row>
    <row r="3613" spans="1:48" ht="12" customHeight="1"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c r="AQ3613"/>
      <c r="AR3613"/>
      <c r="AS3613"/>
      <c r="AT3613"/>
      <c r="AU3613"/>
      <c r="AV3613"/>
    </row>
    <row r="3614" spans="1:48" ht="12" customHeight="1"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c r="AQ3614"/>
      <c r="AR3614"/>
      <c r="AS3614"/>
      <c r="AT3614"/>
      <c r="AU3614"/>
      <c r="AV3614"/>
    </row>
    <row r="3615" spans="1:48" ht="12" customHeight="1"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c r="AQ3615"/>
      <c r="AR3615"/>
      <c r="AS3615"/>
      <c r="AT3615"/>
      <c r="AU3615"/>
      <c r="AV3615"/>
    </row>
    <row r="3616" spans="1:48" ht="12" customHeight="1"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c r="AQ3616"/>
      <c r="AR3616"/>
      <c r="AS3616"/>
      <c r="AT3616"/>
      <c r="AU3616"/>
      <c r="AV3616"/>
    </row>
    <row r="3617" spans="1:48" ht="12" customHeight="1"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c r="AQ3617"/>
      <c r="AR3617"/>
      <c r="AS3617"/>
      <c r="AT3617"/>
      <c r="AU3617"/>
      <c r="AV3617"/>
    </row>
    <row r="3618" spans="1:48" ht="12" customHeight="1"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c r="AQ3618"/>
      <c r="AR3618"/>
      <c r="AS3618"/>
      <c r="AT3618"/>
      <c r="AU3618"/>
      <c r="AV3618"/>
    </row>
    <row r="3619" spans="1:48" ht="12" customHeight="1"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c r="AQ3619"/>
      <c r="AR3619"/>
      <c r="AS3619"/>
      <c r="AT3619"/>
      <c r="AU3619"/>
      <c r="AV3619"/>
    </row>
    <row r="3620" spans="1:48" ht="12" customHeight="1"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c r="AQ3620"/>
      <c r="AR3620"/>
      <c r="AS3620"/>
      <c r="AT3620"/>
      <c r="AU3620"/>
      <c r="AV3620"/>
    </row>
    <row r="3621" spans="1:48" ht="12" customHeight="1"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c r="AQ3621"/>
      <c r="AR3621"/>
      <c r="AS3621"/>
      <c r="AT3621"/>
      <c r="AU3621"/>
      <c r="AV3621"/>
    </row>
    <row r="3622" spans="1:48" ht="12" customHeight="1"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c r="AQ3622"/>
      <c r="AR3622"/>
      <c r="AS3622"/>
      <c r="AT3622"/>
      <c r="AU3622"/>
      <c r="AV3622"/>
    </row>
    <row r="3623" spans="1:48" ht="12" customHeight="1"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c r="AQ3623"/>
      <c r="AR3623"/>
      <c r="AS3623"/>
      <c r="AT3623"/>
      <c r="AU3623"/>
      <c r="AV3623"/>
    </row>
    <row r="3624" spans="1:48" ht="12" customHeight="1"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c r="AQ3624"/>
      <c r="AR3624"/>
      <c r="AS3624"/>
      <c r="AT3624"/>
      <c r="AU3624"/>
      <c r="AV3624"/>
    </row>
    <row r="3625" spans="1:48" ht="12" customHeight="1"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c r="AQ3625"/>
      <c r="AR3625"/>
      <c r="AS3625"/>
      <c r="AT3625"/>
      <c r="AU3625"/>
      <c r="AV3625"/>
    </row>
    <row r="3626" spans="1:48" ht="12" customHeight="1"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c r="AQ3626"/>
      <c r="AR3626"/>
      <c r="AS3626"/>
      <c r="AT3626"/>
      <c r="AU3626"/>
      <c r="AV3626"/>
    </row>
    <row r="3627" spans="1:48" ht="12" customHeight="1"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c r="AQ3627"/>
      <c r="AR3627"/>
      <c r="AS3627"/>
      <c r="AT3627"/>
      <c r="AU3627"/>
      <c r="AV3627"/>
    </row>
    <row r="3628" spans="1:48" ht="12" customHeight="1"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c r="AQ3628"/>
      <c r="AR3628"/>
      <c r="AS3628"/>
      <c r="AT3628"/>
      <c r="AU3628"/>
      <c r="AV3628"/>
    </row>
    <row r="3629" spans="1:48" ht="12" customHeight="1"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c r="AQ3629"/>
      <c r="AR3629"/>
      <c r="AS3629"/>
      <c r="AT3629"/>
      <c r="AU3629"/>
      <c r="AV3629"/>
    </row>
    <row r="3630" spans="1:48" ht="12" customHeight="1"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c r="AQ3630"/>
      <c r="AR3630"/>
      <c r="AS3630"/>
      <c r="AT3630"/>
      <c r="AU3630"/>
      <c r="AV3630"/>
    </row>
    <row r="3631" spans="1:48" ht="12" customHeight="1"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c r="AQ3631"/>
      <c r="AR3631"/>
      <c r="AS3631"/>
      <c r="AT3631"/>
      <c r="AU3631"/>
      <c r="AV3631"/>
    </row>
    <row r="3632" spans="1:48" ht="12" customHeight="1"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c r="AQ3632"/>
      <c r="AR3632"/>
      <c r="AS3632"/>
      <c r="AT3632"/>
      <c r="AU3632"/>
      <c r="AV3632"/>
    </row>
    <row r="3633" spans="1:48" ht="12" customHeight="1"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c r="AQ3633"/>
      <c r="AR3633"/>
      <c r="AS3633"/>
      <c r="AT3633"/>
      <c r="AU3633"/>
      <c r="AV3633"/>
    </row>
    <row r="3634" spans="1:48" ht="12" customHeight="1"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c r="AQ3634"/>
      <c r="AR3634"/>
      <c r="AS3634"/>
      <c r="AT3634"/>
      <c r="AU3634"/>
      <c r="AV3634"/>
    </row>
    <row r="3635" spans="1:48" ht="12" customHeight="1"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c r="AR3635"/>
      <c r="AS3635"/>
      <c r="AT3635"/>
      <c r="AU3635"/>
      <c r="AV3635"/>
    </row>
    <row r="3636" spans="1:48" ht="12" customHeight="1"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c r="AQ3636"/>
      <c r="AR3636"/>
      <c r="AS3636"/>
      <c r="AT3636"/>
      <c r="AU3636"/>
      <c r="AV3636"/>
    </row>
    <row r="3637" spans="1:48" ht="12" customHeight="1"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c r="AQ3637"/>
      <c r="AR3637"/>
      <c r="AS3637"/>
      <c r="AT3637"/>
      <c r="AU3637"/>
      <c r="AV3637"/>
    </row>
    <row r="3638" spans="1:48" ht="12" customHeight="1"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c r="AQ3638"/>
      <c r="AR3638"/>
      <c r="AS3638"/>
      <c r="AT3638"/>
      <c r="AU3638"/>
      <c r="AV3638"/>
    </row>
    <row r="3639" spans="1:48" ht="12" customHeight="1"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c r="AQ3639"/>
      <c r="AR3639"/>
      <c r="AS3639"/>
      <c r="AT3639"/>
      <c r="AU3639"/>
      <c r="AV3639"/>
    </row>
    <row r="3640" spans="1:48" ht="12" customHeight="1"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c r="AQ3640"/>
      <c r="AR3640"/>
      <c r="AS3640"/>
      <c r="AT3640"/>
      <c r="AU3640"/>
      <c r="AV3640"/>
    </row>
    <row r="3641" spans="1:48" ht="12" customHeight="1"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c r="AQ3641"/>
      <c r="AR3641"/>
      <c r="AS3641"/>
      <c r="AT3641"/>
      <c r="AU3641"/>
      <c r="AV3641"/>
    </row>
    <row r="3642" spans="1:48" ht="12" customHeight="1"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c r="AQ3642"/>
      <c r="AR3642"/>
      <c r="AS3642"/>
      <c r="AT3642"/>
      <c r="AU3642"/>
      <c r="AV3642"/>
    </row>
    <row r="3643" spans="1:48" ht="12" customHeight="1"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c r="AQ3643"/>
      <c r="AR3643"/>
      <c r="AS3643"/>
      <c r="AT3643"/>
      <c r="AU3643"/>
      <c r="AV3643"/>
    </row>
    <row r="3644" spans="1:48" ht="12" customHeight="1"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c r="AQ3644"/>
      <c r="AR3644"/>
      <c r="AS3644"/>
      <c r="AT3644"/>
      <c r="AU3644"/>
      <c r="AV3644"/>
    </row>
    <row r="3645" spans="1:48" ht="12" customHeight="1"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c r="AQ3645"/>
      <c r="AR3645"/>
      <c r="AS3645"/>
      <c r="AT3645"/>
      <c r="AU3645"/>
      <c r="AV3645"/>
    </row>
    <row r="3646" spans="1:48" ht="12" customHeight="1"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c r="AQ3646"/>
      <c r="AR3646"/>
      <c r="AS3646"/>
      <c r="AT3646"/>
      <c r="AU3646"/>
      <c r="AV3646"/>
    </row>
    <row r="3647" spans="1:48" ht="12" customHeight="1"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c r="AQ3647"/>
      <c r="AR3647"/>
      <c r="AS3647"/>
      <c r="AT3647"/>
      <c r="AU3647"/>
      <c r="AV3647"/>
    </row>
    <row r="3648" spans="1:48" ht="12" customHeight="1"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c r="AQ3648"/>
      <c r="AR3648"/>
      <c r="AS3648"/>
      <c r="AT3648"/>
      <c r="AU3648"/>
      <c r="AV3648"/>
    </row>
    <row r="3649" spans="1:48" ht="12" customHeight="1"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c r="AQ3649"/>
      <c r="AR3649"/>
      <c r="AS3649"/>
      <c r="AT3649"/>
      <c r="AU3649"/>
      <c r="AV3649"/>
    </row>
    <row r="3650" spans="1:48" ht="12" customHeight="1"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c r="AQ3650"/>
      <c r="AR3650"/>
      <c r="AS3650"/>
      <c r="AT3650"/>
      <c r="AU3650"/>
      <c r="AV3650"/>
    </row>
    <row r="3651" spans="1:48" ht="12" customHeight="1"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c r="AQ3651"/>
      <c r="AR3651"/>
      <c r="AS3651"/>
      <c r="AT3651"/>
      <c r="AU3651"/>
      <c r="AV3651"/>
    </row>
    <row r="3652" spans="1:48" ht="12" customHeight="1"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c r="AQ3652"/>
      <c r="AR3652"/>
      <c r="AS3652"/>
      <c r="AT3652"/>
      <c r="AU3652"/>
      <c r="AV3652"/>
    </row>
    <row r="3653" spans="1:48" ht="12" customHeight="1"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c r="AQ3653"/>
      <c r="AR3653"/>
      <c r="AS3653"/>
      <c r="AT3653"/>
      <c r="AU3653"/>
      <c r="AV3653"/>
    </row>
    <row r="3654" spans="1:48" ht="12" customHeight="1"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c r="AQ3654"/>
      <c r="AR3654"/>
      <c r="AS3654"/>
      <c r="AT3654"/>
      <c r="AU3654"/>
      <c r="AV3654"/>
    </row>
    <row r="3655" spans="1:48" ht="12" customHeight="1"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c r="AQ3655"/>
      <c r="AR3655"/>
      <c r="AS3655"/>
      <c r="AT3655"/>
      <c r="AU3655"/>
      <c r="AV3655"/>
    </row>
    <row r="3656" spans="1:48" ht="12" customHeight="1"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c r="AR3656"/>
      <c r="AS3656"/>
      <c r="AT3656"/>
      <c r="AU3656"/>
      <c r="AV3656"/>
    </row>
    <row r="3657" spans="1:48" ht="12" customHeight="1"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c r="AQ3657"/>
      <c r="AR3657"/>
      <c r="AS3657"/>
      <c r="AT3657"/>
      <c r="AU3657"/>
      <c r="AV3657"/>
    </row>
    <row r="3658" spans="1:48" ht="12" customHeight="1"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c r="AQ3658"/>
      <c r="AR3658"/>
      <c r="AS3658"/>
      <c r="AT3658"/>
      <c r="AU3658"/>
      <c r="AV3658"/>
    </row>
    <row r="3659" spans="1:48" ht="12" customHeight="1"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c r="AQ3659"/>
      <c r="AR3659"/>
      <c r="AS3659"/>
      <c r="AT3659"/>
      <c r="AU3659"/>
      <c r="AV3659"/>
    </row>
    <row r="3660" spans="1:48" ht="12" customHeight="1"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c r="AQ3660"/>
      <c r="AR3660"/>
      <c r="AS3660"/>
      <c r="AT3660"/>
      <c r="AU3660"/>
      <c r="AV3660"/>
    </row>
    <row r="3661" spans="1:48" ht="12" customHeight="1"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c r="AQ3661"/>
      <c r="AR3661"/>
      <c r="AS3661"/>
      <c r="AT3661"/>
      <c r="AU3661"/>
      <c r="AV3661"/>
    </row>
    <row r="3662" spans="1:48" ht="12" customHeight="1"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c r="AQ3662"/>
      <c r="AR3662"/>
      <c r="AS3662"/>
      <c r="AT3662"/>
      <c r="AU3662"/>
      <c r="AV3662"/>
    </row>
    <row r="3663" spans="1:48" ht="12" customHeight="1"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c r="AQ3663"/>
      <c r="AR3663"/>
      <c r="AS3663"/>
      <c r="AT3663"/>
      <c r="AU3663"/>
      <c r="AV3663"/>
    </row>
    <row r="3664" spans="1:48" ht="12" customHeight="1"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c r="AQ3664"/>
      <c r="AR3664"/>
      <c r="AS3664"/>
      <c r="AT3664"/>
      <c r="AU3664"/>
      <c r="AV3664"/>
    </row>
    <row r="3665" spans="1:48" ht="12" customHeight="1"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c r="AQ3665"/>
      <c r="AR3665"/>
      <c r="AS3665"/>
      <c r="AT3665"/>
      <c r="AU3665"/>
      <c r="AV3665"/>
    </row>
    <row r="3666" spans="1:48" ht="12" customHeight="1"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c r="AQ3666"/>
      <c r="AR3666"/>
      <c r="AS3666"/>
      <c r="AT3666"/>
      <c r="AU3666"/>
      <c r="AV3666"/>
    </row>
    <row r="3667" spans="1:48" ht="12" customHeight="1"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c r="AQ3667"/>
      <c r="AR3667"/>
      <c r="AS3667"/>
      <c r="AT3667"/>
      <c r="AU3667"/>
      <c r="AV3667"/>
    </row>
    <row r="3668" spans="1:48" ht="12" customHeight="1"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c r="AQ3668"/>
      <c r="AR3668"/>
      <c r="AS3668"/>
      <c r="AT3668"/>
      <c r="AU3668"/>
      <c r="AV3668"/>
    </row>
    <row r="3669" spans="1:48" ht="12" customHeight="1"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c r="AQ3669"/>
      <c r="AR3669"/>
      <c r="AS3669"/>
      <c r="AT3669"/>
      <c r="AU3669"/>
      <c r="AV3669"/>
    </row>
    <row r="3670" spans="1:48" ht="12" customHeight="1"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c r="AQ3670"/>
      <c r="AR3670"/>
      <c r="AS3670"/>
      <c r="AT3670"/>
      <c r="AU3670"/>
      <c r="AV3670"/>
    </row>
    <row r="3671" spans="1:48" ht="12" customHeight="1"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c r="AQ3671"/>
      <c r="AR3671"/>
      <c r="AS3671"/>
      <c r="AT3671"/>
      <c r="AU3671"/>
      <c r="AV3671"/>
    </row>
    <row r="3672" spans="1:48" ht="12" customHeight="1"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c r="AQ3672"/>
      <c r="AR3672"/>
      <c r="AS3672"/>
      <c r="AT3672"/>
      <c r="AU3672"/>
      <c r="AV3672"/>
    </row>
    <row r="3673" spans="1:48" ht="12" customHeight="1"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c r="AQ3673"/>
      <c r="AR3673"/>
      <c r="AS3673"/>
      <c r="AT3673"/>
      <c r="AU3673"/>
      <c r="AV3673"/>
    </row>
    <row r="3674" spans="1:48" ht="12" customHeight="1"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c r="AQ3674"/>
      <c r="AR3674"/>
      <c r="AS3674"/>
      <c r="AT3674"/>
      <c r="AU3674"/>
      <c r="AV3674"/>
    </row>
    <row r="3675" spans="1:48" ht="12" customHeight="1"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c r="AQ3675"/>
      <c r="AR3675"/>
      <c r="AS3675"/>
      <c r="AT3675"/>
      <c r="AU3675"/>
      <c r="AV3675"/>
    </row>
    <row r="3676" spans="1:48" ht="12" customHeight="1"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c r="AQ3676"/>
      <c r="AR3676"/>
      <c r="AS3676"/>
      <c r="AT3676"/>
      <c r="AU3676"/>
      <c r="AV3676"/>
    </row>
    <row r="3677" spans="1:48" ht="12" customHeight="1"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c r="AQ3677"/>
      <c r="AR3677"/>
      <c r="AS3677"/>
      <c r="AT3677"/>
      <c r="AU3677"/>
      <c r="AV3677"/>
    </row>
    <row r="3678" spans="1:48" ht="12" customHeight="1"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c r="AQ3678"/>
      <c r="AR3678"/>
      <c r="AS3678"/>
      <c r="AT3678"/>
      <c r="AU3678"/>
      <c r="AV3678"/>
    </row>
    <row r="3679" spans="1:48" ht="12" customHeight="1"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c r="AQ3679"/>
      <c r="AR3679"/>
      <c r="AS3679"/>
      <c r="AT3679"/>
      <c r="AU3679"/>
      <c r="AV3679"/>
    </row>
    <row r="3680" spans="1:48" ht="12" customHeight="1"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c r="AQ3680"/>
      <c r="AR3680"/>
      <c r="AS3680"/>
      <c r="AT3680"/>
      <c r="AU3680"/>
      <c r="AV3680"/>
    </row>
    <row r="3681" spans="1:48" ht="12" customHeight="1"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c r="AQ3681"/>
      <c r="AR3681"/>
      <c r="AS3681"/>
      <c r="AT3681"/>
      <c r="AU3681"/>
      <c r="AV3681"/>
    </row>
    <row r="3682" spans="1:48" ht="12" customHeight="1"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c r="AQ3682"/>
      <c r="AR3682"/>
      <c r="AS3682"/>
      <c r="AT3682"/>
      <c r="AU3682"/>
      <c r="AV3682"/>
    </row>
    <row r="3683" spans="1:48" ht="12" customHeight="1"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c r="AQ3683"/>
      <c r="AR3683"/>
      <c r="AS3683"/>
      <c r="AT3683"/>
      <c r="AU3683"/>
      <c r="AV3683"/>
    </row>
    <row r="3684" spans="1:48" ht="12" customHeight="1"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c r="AQ3684"/>
      <c r="AR3684"/>
      <c r="AS3684"/>
      <c r="AT3684"/>
      <c r="AU3684"/>
      <c r="AV3684"/>
    </row>
    <row r="3685" spans="1:48" ht="12" customHeight="1"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c r="AQ3685"/>
      <c r="AR3685"/>
      <c r="AS3685"/>
      <c r="AT3685"/>
      <c r="AU3685"/>
      <c r="AV3685"/>
    </row>
    <row r="3686" spans="1:48" ht="12" customHeight="1"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c r="AQ3686"/>
      <c r="AR3686"/>
      <c r="AS3686"/>
      <c r="AT3686"/>
      <c r="AU3686"/>
      <c r="AV3686"/>
    </row>
    <row r="3687" spans="1:48" ht="12" customHeight="1"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c r="AQ3687"/>
      <c r="AR3687"/>
      <c r="AS3687"/>
      <c r="AT3687"/>
      <c r="AU3687"/>
      <c r="AV3687"/>
    </row>
    <row r="3688" spans="1:48" ht="12" customHeight="1"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c r="AQ3688"/>
      <c r="AR3688"/>
      <c r="AS3688"/>
      <c r="AT3688"/>
      <c r="AU3688"/>
      <c r="AV3688"/>
    </row>
    <row r="3689" spans="1:48" ht="12" customHeight="1"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c r="AQ3689"/>
      <c r="AR3689"/>
      <c r="AS3689"/>
      <c r="AT3689"/>
      <c r="AU3689"/>
      <c r="AV3689"/>
    </row>
    <row r="3690" spans="1:48" ht="12" customHeight="1"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c r="AQ3690"/>
      <c r="AR3690"/>
      <c r="AS3690"/>
      <c r="AT3690"/>
      <c r="AU3690"/>
      <c r="AV3690"/>
    </row>
    <row r="3691" spans="1:48" ht="12" customHeight="1"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c r="AQ3691"/>
      <c r="AR3691"/>
      <c r="AS3691"/>
      <c r="AT3691"/>
      <c r="AU3691"/>
      <c r="AV3691"/>
    </row>
    <row r="3692" spans="1:48" ht="12" customHeight="1"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c r="AQ3692"/>
      <c r="AR3692"/>
      <c r="AS3692"/>
      <c r="AT3692"/>
      <c r="AU3692"/>
      <c r="AV3692"/>
    </row>
    <row r="3693" spans="1:48" ht="12" customHeight="1"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c r="AQ3693"/>
      <c r="AR3693"/>
      <c r="AS3693"/>
      <c r="AT3693"/>
      <c r="AU3693"/>
      <c r="AV3693"/>
    </row>
    <row r="3694" spans="1:48" ht="12" customHeight="1"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c r="AQ3694"/>
      <c r="AR3694"/>
      <c r="AS3694"/>
      <c r="AT3694"/>
      <c r="AU3694"/>
      <c r="AV3694"/>
    </row>
    <row r="3695" spans="1:48" ht="12" customHeight="1"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c r="AQ3695"/>
      <c r="AR3695"/>
      <c r="AS3695"/>
      <c r="AT3695"/>
      <c r="AU3695"/>
      <c r="AV3695"/>
    </row>
    <row r="3696" spans="1:48" ht="12" customHeight="1"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c r="AQ3696"/>
      <c r="AR3696"/>
      <c r="AS3696"/>
      <c r="AT3696"/>
      <c r="AU3696"/>
      <c r="AV3696"/>
    </row>
    <row r="3697" spans="1:48" ht="12" customHeight="1"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c r="AQ3697"/>
      <c r="AR3697"/>
      <c r="AS3697"/>
      <c r="AT3697"/>
      <c r="AU3697"/>
      <c r="AV3697"/>
    </row>
    <row r="3698" spans="1:48" ht="12" customHeight="1"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c r="AQ3698"/>
      <c r="AR3698"/>
      <c r="AS3698"/>
      <c r="AT3698"/>
      <c r="AU3698"/>
      <c r="AV3698"/>
    </row>
    <row r="3699" spans="1:48" ht="12" customHeight="1"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c r="AQ3699"/>
      <c r="AR3699"/>
      <c r="AS3699"/>
      <c r="AT3699"/>
      <c r="AU3699"/>
      <c r="AV3699"/>
    </row>
    <row r="3700" spans="1:48" ht="12" customHeight="1"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c r="AQ3700"/>
      <c r="AR3700"/>
      <c r="AS3700"/>
      <c r="AT3700"/>
      <c r="AU3700"/>
      <c r="AV3700"/>
    </row>
    <row r="3701" spans="1:48" ht="12" customHeight="1"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c r="AQ3701"/>
      <c r="AR3701"/>
      <c r="AS3701"/>
      <c r="AT3701"/>
      <c r="AU3701"/>
      <c r="AV3701"/>
    </row>
    <row r="3702" spans="1:48" ht="12" customHeight="1"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c r="AQ3702"/>
      <c r="AR3702"/>
      <c r="AS3702"/>
      <c r="AT3702"/>
      <c r="AU3702"/>
      <c r="AV3702"/>
    </row>
    <row r="3703" spans="1:48" ht="12" customHeight="1"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c r="AQ3703"/>
      <c r="AR3703"/>
      <c r="AS3703"/>
      <c r="AT3703"/>
      <c r="AU3703"/>
      <c r="AV3703"/>
    </row>
    <row r="3704" spans="1:48" ht="12" customHeight="1"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c r="AQ3704"/>
      <c r="AR3704"/>
      <c r="AS3704"/>
      <c r="AT3704"/>
      <c r="AU3704"/>
      <c r="AV3704"/>
    </row>
    <row r="3705" spans="1:48" ht="12" customHeight="1"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c r="AQ3705"/>
      <c r="AR3705"/>
      <c r="AS3705"/>
      <c r="AT3705"/>
      <c r="AU3705"/>
      <c r="AV3705"/>
    </row>
    <row r="3706" spans="1:48" ht="12" customHeight="1"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c r="AQ3706"/>
      <c r="AR3706"/>
      <c r="AS3706"/>
      <c r="AT3706"/>
      <c r="AU3706"/>
      <c r="AV3706"/>
    </row>
    <row r="3707" spans="1:48" ht="12" customHeight="1"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c r="AQ3707"/>
      <c r="AR3707"/>
      <c r="AS3707"/>
      <c r="AT3707"/>
      <c r="AU3707"/>
      <c r="AV3707"/>
    </row>
    <row r="3708" spans="1:48" ht="12" customHeight="1"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c r="AQ3708"/>
      <c r="AR3708"/>
      <c r="AS3708"/>
      <c r="AT3708"/>
      <c r="AU3708"/>
      <c r="AV3708"/>
    </row>
    <row r="3709" spans="1:48" ht="12" customHeight="1"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c r="AQ3709"/>
      <c r="AR3709"/>
      <c r="AS3709"/>
      <c r="AT3709"/>
      <c r="AU3709"/>
      <c r="AV3709"/>
    </row>
    <row r="3710" spans="1:48" ht="12" customHeight="1"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c r="AQ3710"/>
      <c r="AR3710"/>
      <c r="AS3710"/>
      <c r="AT3710"/>
      <c r="AU3710"/>
      <c r="AV3710"/>
    </row>
    <row r="3711" spans="1:48" ht="12" customHeight="1"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c r="AQ3711"/>
      <c r="AR3711"/>
      <c r="AS3711"/>
      <c r="AT3711"/>
      <c r="AU3711"/>
      <c r="AV3711"/>
    </row>
    <row r="3712" spans="1:48" ht="12" customHeight="1"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c r="AQ3712"/>
      <c r="AR3712"/>
      <c r="AS3712"/>
      <c r="AT3712"/>
      <c r="AU3712"/>
      <c r="AV3712"/>
    </row>
    <row r="3713" spans="1:48" ht="12" customHeight="1"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c r="AQ3713"/>
      <c r="AR3713"/>
      <c r="AS3713"/>
      <c r="AT3713"/>
      <c r="AU3713"/>
      <c r="AV3713"/>
    </row>
    <row r="3714" spans="1:48" ht="12" customHeight="1"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c r="AQ3714"/>
      <c r="AR3714"/>
      <c r="AS3714"/>
      <c r="AT3714"/>
      <c r="AU3714"/>
      <c r="AV3714"/>
    </row>
    <row r="3715" spans="1:48" ht="12" customHeight="1"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c r="AQ3715"/>
      <c r="AR3715"/>
      <c r="AS3715"/>
      <c r="AT3715"/>
      <c r="AU3715"/>
      <c r="AV3715"/>
    </row>
    <row r="3716" spans="1:48" ht="12" customHeight="1"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c r="AQ3716"/>
      <c r="AR3716"/>
      <c r="AS3716"/>
      <c r="AT3716"/>
      <c r="AU3716"/>
      <c r="AV3716"/>
    </row>
    <row r="3717" spans="1:48" ht="12" customHeight="1"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c r="AQ3717"/>
      <c r="AR3717"/>
      <c r="AS3717"/>
      <c r="AT3717"/>
      <c r="AU3717"/>
      <c r="AV3717"/>
    </row>
    <row r="3718" spans="1:48" ht="12" customHeight="1"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c r="AQ3718"/>
      <c r="AR3718"/>
      <c r="AS3718"/>
      <c r="AT3718"/>
      <c r="AU3718"/>
      <c r="AV3718"/>
    </row>
    <row r="3719" spans="1:48" ht="12" customHeight="1"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c r="AQ3719"/>
      <c r="AR3719"/>
      <c r="AS3719"/>
      <c r="AT3719"/>
      <c r="AU3719"/>
      <c r="AV3719"/>
    </row>
    <row r="3720" spans="1:48" ht="12" customHeight="1"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c r="AQ3720"/>
      <c r="AR3720"/>
      <c r="AS3720"/>
      <c r="AT3720"/>
      <c r="AU3720"/>
      <c r="AV3720"/>
    </row>
    <row r="3721" spans="1:48" ht="12" customHeight="1"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c r="AQ3721"/>
      <c r="AR3721"/>
      <c r="AS3721"/>
      <c r="AT3721"/>
      <c r="AU3721"/>
      <c r="AV3721"/>
    </row>
    <row r="3722" spans="1:48" ht="12" customHeight="1"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c r="AQ3722"/>
      <c r="AR3722"/>
      <c r="AS3722"/>
      <c r="AT3722"/>
      <c r="AU3722"/>
      <c r="AV3722"/>
    </row>
    <row r="3723" spans="1:48" ht="12" customHeight="1"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c r="AQ3723"/>
      <c r="AR3723"/>
      <c r="AS3723"/>
      <c r="AT3723"/>
      <c r="AU3723"/>
      <c r="AV3723"/>
    </row>
    <row r="3724" spans="1:48" ht="12" customHeight="1"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c r="AQ3724"/>
      <c r="AR3724"/>
      <c r="AS3724"/>
      <c r="AT3724"/>
      <c r="AU3724"/>
      <c r="AV3724"/>
    </row>
    <row r="3725" spans="1:48" ht="12" customHeight="1"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c r="AQ3725"/>
      <c r="AR3725"/>
      <c r="AS3725"/>
      <c r="AT3725"/>
      <c r="AU3725"/>
      <c r="AV3725"/>
    </row>
    <row r="3726" spans="1:48" ht="12" customHeight="1"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c r="AQ3726"/>
      <c r="AR3726"/>
      <c r="AS3726"/>
      <c r="AT3726"/>
      <c r="AU3726"/>
      <c r="AV3726"/>
    </row>
    <row r="3727" spans="1:48" ht="12" customHeight="1"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c r="AQ3727"/>
      <c r="AR3727"/>
      <c r="AS3727"/>
      <c r="AT3727"/>
      <c r="AU3727"/>
      <c r="AV3727"/>
    </row>
    <row r="3728" spans="1:48" ht="12" customHeight="1"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c r="AQ3728"/>
      <c r="AR3728"/>
      <c r="AS3728"/>
      <c r="AT3728"/>
      <c r="AU3728"/>
      <c r="AV3728"/>
    </row>
    <row r="3729" spans="1:48" ht="12" customHeight="1"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c r="AQ3729"/>
      <c r="AR3729"/>
      <c r="AS3729"/>
      <c r="AT3729"/>
      <c r="AU3729"/>
      <c r="AV3729"/>
    </row>
    <row r="3730" spans="1:48" ht="12" customHeight="1"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c r="AQ3730"/>
      <c r="AR3730"/>
      <c r="AS3730"/>
      <c r="AT3730"/>
      <c r="AU3730"/>
      <c r="AV3730"/>
    </row>
    <row r="3731" spans="1:48" ht="12" customHeight="1"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c r="AQ3731"/>
      <c r="AR3731"/>
      <c r="AS3731"/>
      <c r="AT3731"/>
      <c r="AU3731"/>
      <c r="AV3731"/>
    </row>
    <row r="3732" spans="1:48" ht="12" customHeight="1"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c r="AQ3732"/>
      <c r="AR3732"/>
      <c r="AS3732"/>
      <c r="AT3732"/>
      <c r="AU3732"/>
      <c r="AV3732"/>
    </row>
    <row r="3733" spans="1:48" ht="12" customHeight="1"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c r="AQ3733"/>
      <c r="AR3733"/>
      <c r="AS3733"/>
      <c r="AT3733"/>
      <c r="AU3733"/>
      <c r="AV3733"/>
    </row>
    <row r="3734" spans="1:48" ht="12" customHeight="1"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c r="AQ3734"/>
      <c r="AR3734"/>
      <c r="AS3734"/>
      <c r="AT3734"/>
      <c r="AU3734"/>
      <c r="AV3734"/>
    </row>
    <row r="3735" spans="1:48" ht="12" customHeight="1"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c r="AQ3735"/>
      <c r="AR3735"/>
      <c r="AS3735"/>
      <c r="AT3735"/>
      <c r="AU3735"/>
      <c r="AV3735"/>
    </row>
    <row r="3736" spans="1:48" ht="12" customHeight="1"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c r="AQ3736"/>
      <c r="AR3736"/>
      <c r="AS3736"/>
      <c r="AT3736"/>
      <c r="AU3736"/>
      <c r="AV3736"/>
    </row>
    <row r="3737" spans="1:48" ht="12" customHeight="1"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c r="AQ3737"/>
      <c r="AR3737"/>
      <c r="AS3737"/>
      <c r="AT3737"/>
      <c r="AU3737"/>
      <c r="AV3737"/>
    </row>
    <row r="3738" spans="1:48" ht="12" customHeight="1"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c r="AQ3738"/>
      <c r="AR3738"/>
      <c r="AS3738"/>
      <c r="AT3738"/>
      <c r="AU3738"/>
      <c r="AV3738"/>
    </row>
    <row r="3739" spans="1:48" ht="12" customHeight="1"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c r="AQ3739"/>
      <c r="AR3739"/>
      <c r="AS3739"/>
      <c r="AT3739"/>
      <c r="AU3739"/>
      <c r="AV3739"/>
    </row>
    <row r="3740" spans="1:48" ht="12" customHeight="1"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c r="AQ3740"/>
      <c r="AR3740"/>
      <c r="AS3740"/>
      <c r="AT3740"/>
      <c r="AU3740"/>
      <c r="AV3740"/>
    </row>
    <row r="3741" spans="1:48" ht="12" customHeight="1"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c r="AQ3741"/>
      <c r="AR3741"/>
      <c r="AS3741"/>
      <c r="AT3741"/>
      <c r="AU3741"/>
      <c r="AV3741"/>
    </row>
    <row r="3742" spans="1:48" ht="12" customHeight="1"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c r="AQ3742"/>
      <c r="AR3742"/>
      <c r="AS3742"/>
      <c r="AT3742"/>
      <c r="AU3742"/>
      <c r="AV3742"/>
    </row>
    <row r="3743" spans="1:48" ht="12" customHeight="1"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c r="AQ3743"/>
      <c r="AR3743"/>
      <c r="AS3743"/>
      <c r="AT3743"/>
      <c r="AU3743"/>
      <c r="AV3743"/>
    </row>
    <row r="3744" spans="1:48" ht="12" customHeight="1"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c r="AQ3744"/>
      <c r="AR3744"/>
      <c r="AS3744"/>
      <c r="AT3744"/>
      <c r="AU3744"/>
      <c r="AV3744"/>
    </row>
    <row r="3745" spans="1:48" ht="12" customHeight="1"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c r="AQ3745"/>
      <c r="AR3745"/>
      <c r="AS3745"/>
      <c r="AT3745"/>
      <c r="AU3745"/>
      <c r="AV3745"/>
    </row>
    <row r="3746" spans="1:48" ht="12" customHeight="1"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c r="AQ3746"/>
      <c r="AR3746"/>
      <c r="AS3746"/>
      <c r="AT3746"/>
      <c r="AU3746"/>
      <c r="AV3746"/>
    </row>
    <row r="3747" spans="1:48" ht="12" customHeight="1"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c r="AQ3747"/>
      <c r="AR3747"/>
      <c r="AS3747"/>
      <c r="AT3747"/>
      <c r="AU3747"/>
      <c r="AV3747"/>
    </row>
    <row r="3748" spans="1:48" ht="12" customHeight="1"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c r="AQ3748"/>
      <c r="AR3748"/>
      <c r="AS3748"/>
      <c r="AT3748"/>
      <c r="AU3748"/>
      <c r="AV3748"/>
    </row>
    <row r="3749" spans="1:48" ht="12" customHeight="1"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c r="AQ3749"/>
      <c r="AR3749"/>
      <c r="AS3749"/>
      <c r="AT3749"/>
      <c r="AU3749"/>
      <c r="AV3749"/>
    </row>
    <row r="3750" spans="1:48" ht="12" customHeight="1"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c r="AQ3750"/>
      <c r="AR3750"/>
      <c r="AS3750"/>
      <c r="AT3750"/>
      <c r="AU3750"/>
      <c r="AV3750"/>
    </row>
    <row r="3751" spans="1:48" ht="12" customHeight="1"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c r="AQ3751"/>
      <c r="AR3751"/>
      <c r="AS3751"/>
      <c r="AT3751"/>
      <c r="AU3751"/>
      <c r="AV3751"/>
    </row>
    <row r="3752" spans="1:48" ht="12" customHeight="1"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c r="AQ3752"/>
      <c r="AR3752"/>
      <c r="AS3752"/>
      <c r="AT3752"/>
      <c r="AU3752"/>
      <c r="AV3752"/>
    </row>
    <row r="3753" spans="1:48" ht="12" customHeight="1"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c r="AQ3753"/>
      <c r="AR3753"/>
      <c r="AS3753"/>
      <c r="AT3753"/>
      <c r="AU3753"/>
      <c r="AV3753"/>
    </row>
    <row r="3754" spans="1:48" ht="12" customHeight="1"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c r="AQ3754"/>
      <c r="AR3754"/>
      <c r="AS3754"/>
      <c r="AT3754"/>
      <c r="AU3754"/>
      <c r="AV3754"/>
    </row>
    <row r="3755" spans="1:48" ht="12" customHeight="1"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c r="AQ3755"/>
      <c r="AR3755"/>
      <c r="AS3755"/>
      <c r="AT3755"/>
      <c r="AU3755"/>
      <c r="AV3755"/>
    </row>
    <row r="3756" spans="1:48" ht="12" customHeight="1"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c r="AQ3756"/>
      <c r="AR3756"/>
      <c r="AS3756"/>
      <c r="AT3756"/>
      <c r="AU3756"/>
      <c r="AV3756"/>
    </row>
    <row r="3757" spans="1:48" ht="12" customHeight="1"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c r="AQ3757"/>
      <c r="AR3757"/>
      <c r="AS3757"/>
      <c r="AT3757"/>
      <c r="AU3757"/>
      <c r="AV3757"/>
    </row>
    <row r="3758" spans="1:48" ht="12" customHeight="1"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c r="AQ3758"/>
      <c r="AR3758"/>
      <c r="AS3758"/>
      <c r="AT3758"/>
      <c r="AU3758"/>
      <c r="AV3758"/>
    </row>
    <row r="3759" spans="1:48" ht="12" customHeight="1"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c r="AQ3759"/>
      <c r="AR3759"/>
      <c r="AS3759"/>
      <c r="AT3759"/>
      <c r="AU3759"/>
      <c r="AV3759"/>
    </row>
    <row r="3760" spans="1:48" ht="12" customHeight="1"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c r="AQ3760"/>
      <c r="AR3760"/>
      <c r="AS3760"/>
      <c r="AT3760"/>
      <c r="AU3760"/>
      <c r="AV3760"/>
    </row>
    <row r="3761" spans="1:48" ht="12" customHeight="1"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c r="AQ3761"/>
      <c r="AR3761"/>
      <c r="AS3761"/>
      <c r="AT3761"/>
      <c r="AU3761"/>
      <c r="AV3761"/>
    </row>
    <row r="3762" spans="1:48" ht="12" customHeight="1"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c r="AQ3762"/>
      <c r="AR3762"/>
      <c r="AS3762"/>
      <c r="AT3762"/>
      <c r="AU3762"/>
      <c r="AV3762"/>
    </row>
    <row r="3763" spans="1:48" ht="12" customHeight="1"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c r="AQ3763"/>
      <c r="AR3763"/>
      <c r="AS3763"/>
      <c r="AT3763"/>
      <c r="AU3763"/>
      <c r="AV3763"/>
    </row>
    <row r="3764" spans="1:48" ht="12" customHeight="1"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c r="AQ3764"/>
      <c r="AR3764"/>
      <c r="AS3764"/>
      <c r="AT3764"/>
      <c r="AU3764"/>
      <c r="AV3764"/>
    </row>
    <row r="3765" spans="1:48" ht="12" customHeight="1"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c r="AQ3765"/>
      <c r="AR3765"/>
      <c r="AS3765"/>
      <c r="AT3765"/>
      <c r="AU3765"/>
      <c r="AV3765"/>
    </row>
    <row r="3766" spans="1:48" ht="12" customHeight="1"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c r="AQ3766"/>
      <c r="AR3766"/>
      <c r="AS3766"/>
      <c r="AT3766"/>
      <c r="AU3766"/>
      <c r="AV3766"/>
    </row>
    <row r="3767" spans="1:48" ht="12" customHeight="1"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c r="AQ3767"/>
      <c r="AR3767"/>
      <c r="AS3767"/>
      <c r="AT3767"/>
      <c r="AU3767"/>
      <c r="AV3767"/>
    </row>
    <row r="3768" spans="1:48" ht="12" customHeight="1"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c r="AQ3768"/>
      <c r="AR3768"/>
      <c r="AS3768"/>
      <c r="AT3768"/>
      <c r="AU3768"/>
      <c r="AV3768"/>
    </row>
    <row r="3769" spans="1:48" ht="12" customHeight="1"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c r="AQ3769"/>
      <c r="AR3769"/>
      <c r="AS3769"/>
      <c r="AT3769"/>
      <c r="AU3769"/>
      <c r="AV3769"/>
    </row>
    <row r="3770" spans="1:48" ht="12" customHeight="1"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c r="AQ3770"/>
      <c r="AR3770"/>
      <c r="AS3770"/>
      <c r="AT3770"/>
      <c r="AU3770"/>
      <c r="AV3770"/>
    </row>
    <row r="3771" spans="1:48" ht="12" customHeight="1"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c r="AQ3771"/>
      <c r="AR3771"/>
      <c r="AS3771"/>
      <c r="AT3771"/>
      <c r="AU3771"/>
      <c r="AV3771"/>
    </row>
    <row r="3772" spans="1:48" ht="12" customHeight="1"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c r="AQ3772"/>
      <c r="AR3772"/>
      <c r="AS3772"/>
      <c r="AT3772"/>
      <c r="AU3772"/>
      <c r="AV3772"/>
    </row>
    <row r="3773" spans="1:48" ht="12" customHeight="1"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c r="AQ3773"/>
      <c r="AR3773"/>
      <c r="AS3773"/>
      <c r="AT3773"/>
      <c r="AU3773"/>
      <c r="AV3773"/>
    </row>
    <row r="3774" spans="1:48" ht="12" customHeight="1"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c r="AQ3774"/>
      <c r="AR3774"/>
      <c r="AS3774"/>
      <c r="AT3774"/>
      <c r="AU3774"/>
      <c r="AV3774"/>
    </row>
    <row r="3775" spans="1:48" ht="12" customHeight="1"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c r="AQ3775"/>
      <c r="AR3775"/>
      <c r="AS3775"/>
      <c r="AT3775"/>
      <c r="AU3775"/>
      <c r="AV3775"/>
    </row>
    <row r="3776" spans="1:48" ht="12" customHeight="1"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c r="AQ3776"/>
      <c r="AR3776"/>
      <c r="AS3776"/>
      <c r="AT3776"/>
      <c r="AU3776"/>
      <c r="AV3776"/>
    </row>
    <row r="3777" spans="1:48" ht="12" customHeight="1"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c r="AQ3777"/>
      <c r="AR3777"/>
      <c r="AS3777"/>
      <c r="AT3777"/>
      <c r="AU3777"/>
      <c r="AV3777"/>
    </row>
    <row r="3778" spans="1:48" ht="12" customHeight="1"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c r="AQ3778"/>
      <c r="AR3778"/>
      <c r="AS3778"/>
      <c r="AT3778"/>
      <c r="AU3778"/>
      <c r="AV3778"/>
    </row>
    <row r="3779" spans="1:48" ht="12" customHeight="1"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c r="AQ3779"/>
      <c r="AR3779"/>
      <c r="AS3779"/>
      <c r="AT3779"/>
      <c r="AU3779"/>
      <c r="AV3779"/>
    </row>
    <row r="3780" spans="1:48" ht="12" customHeight="1"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c r="AQ3780"/>
      <c r="AR3780"/>
      <c r="AS3780"/>
      <c r="AT3780"/>
      <c r="AU3780"/>
      <c r="AV3780"/>
    </row>
    <row r="3781" spans="1:48" ht="12" customHeight="1"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c r="AQ3781"/>
      <c r="AR3781"/>
      <c r="AS3781"/>
      <c r="AT3781"/>
      <c r="AU3781"/>
      <c r="AV3781"/>
    </row>
    <row r="3782" spans="1:48" ht="12" customHeight="1"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c r="AQ3782"/>
      <c r="AR3782"/>
      <c r="AS3782"/>
      <c r="AT3782"/>
      <c r="AU3782"/>
      <c r="AV3782"/>
    </row>
    <row r="3783" spans="1:48" ht="12" customHeight="1"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c r="AQ3783"/>
      <c r="AR3783"/>
      <c r="AS3783"/>
      <c r="AT3783"/>
      <c r="AU3783"/>
      <c r="AV3783"/>
    </row>
    <row r="3784" spans="1:48" ht="12" customHeight="1"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c r="AQ3784"/>
      <c r="AR3784"/>
      <c r="AS3784"/>
      <c r="AT3784"/>
      <c r="AU3784"/>
      <c r="AV3784"/>
    </row>
    <row r="3785" spans="1:48" ht="12" customHeight="1"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c r="AQ3785"/>
      <c r="AR3785"/>
      <c r="AS3785"/>
      <c r="AT3785"/>
      <c r="AU3785"/>
      <c r="AV3785"/>
    </row>
    <row r="3786" spans="1:48" ht="12" customHeight="1"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c r="AQ3786"/>
      <c r="AR3786"/>
      <c r="AS3786"/>
      <c r="AT3786"/>
      <c r="AU3786"/>
      <c r="AV3786"/>
    </row>
    <row r="3787" spans="1:48" ht="12" customHeight="1"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c r="AQ3787"/>
      <c r="AR3787"/>
      <c r="AS3787"/>
      <c r="AT3787"/>
      <c r="AU3787"/>
      <c r="AV3787"/>
    </row>
    <row r="3788" spans="1:48" ht="12" customHeight="1"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c r="AQ3788"/>
      <c r="AR3788"/>
      <c r="AS3788"/>
      <c r="AT3788"/>
      <c r="AU3788"/>
      <c r="AV3788"/>
    </row>
    <row r="3789" spans="1:48" ht="12" customHeight="1"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c r="AQ3789"/>
      <c r="AR3789"/>
      <c r="AS3789"/>
      <c r="AT3789"/>
      <c r="AU3789"/>
      <c r="AV3789"/>
    </row>
    <row r="3790" spans="1:48" ht="12" customHeight="1"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c r="AQ3790"/>
      <c r="AR3790"/>
      <c r="AS3790"/>
      <c r="AT3790"/>
      <c r="AU3790"/>
      <c r="AV3790"/>
    </row>
    <row r="3791" spans="1:48" ht="12" customHeight="1"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c r="AQ3791"/>
      <c r="AR3791"/>
      <c r="AS3791"/>
      <c r="AT3791"/>
      <c r="AU3791"/>
      <c r="AV3791"/>
    </row>
    <row r="3792" spans="1:48" ht="12" customHeight="1"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c r="AQ3792"/>
      <c r="AR3792"/>
      <c r="AS3792"/>
      <c r="AT3792"/>
      <c r="AU3792"/>
      <c r="AV3792"/>
    </row>
    <row r="3793" spans="1:48" ht="12" customHeight="1"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c r="AQ3793"/>
      <c r="AR3793"/>
      <c r="AS3793"/>
      <c r="AT3793"/>
      <c r="AU3793"/>
      <c r="AV3793"/>
    </row>
    <row r="3794" spans="1:48" ht="12" customHeight="1"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c r="AQ3794"/>
      <c r="AR3794"/>
      <c r="AS3794"/>
      <c r="AT3794"/>
      <c r="AU3794"/>
      <c r="AV3794"/>
    </row>
    <row r="3795" spans="1:48" ht="12" customHeight="1"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c r="AQ3795"/>
      <c r="AR3795"/>
      <c r="AS3795"/>
      <c r="AT3795"/>
      <c r="AU3795"/>
      <c r="AV3795"/>
    </row>
    <row r="3796" spans="1:48" ht="12" customHeight="1"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c r="AQ3796"/>
      <c r="AR3796"/>
      <c r="AS3796"/>
      <c r="AT3796"/>
      <c r="AU3796"/>
      <c r="AV3796"/>
    </row>
    <row r="3797" spans="1:48" ht="12" customHeight="1"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c r="AQ3797"/>
      <c r="AR3797"/>
      <c r="AS3797"/>
      <c r="AT3797"/>
      <c r="AU3797"/>
      <c r="AV3797"/>
    </row>
    <row r="3798" spans="1:48" ht="12" customHeight="1"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c r="AQ3798"/>
      <c r="AR3798"/>
      <c r="AS3798"/>
      <c r="AT3798"/>
      <c r="AU3798"/>
      <c r="AV3798"/>
    </row>
    <row r="3799" spans="1:48" ht="12" customHeight="1"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c r="AQ3799"/>
      <c r="AR3799"/>
      <c r="AS3799"/>
      <c r="AT3799"/>
      <c r="AU3799"/>
      <c r="AV3799"/>
    </row>
    <row r="3800" spans="1:48" ht="12" customHeight="1"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c r="AQ3800"/>
      <c r="AR3800"/>
      <c r="AS3800"/>
      <c r="AT3800"/>
      <c r="AU3800"/>
      <c r="AV3800"/>
    </row>
    <row r="3801" spans="1:48" ht="12" customHeight="1"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c r="AQ3801"/>
      <c r="AR3801"/>
      <c r="AS3801"/>
      <c r="AT3801"/>
      <c r="AU3801"/>
      <c r="AV3801"/>
    </row>
    <row r="3802" spans="1:48" ht="12" customHeight="1"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c r="AQ3802"/>
      <c r="AR3802"/>
      <c r="AS3802"/>
      <c r="AT3802"/>
      <c r="AU3802"/>
      <c r="AV3802"/>
    </row>
    <row r="3803" spans="1:48" ht="12" customHeight="1"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c r="AQ3803"/>
      <c r="AR3803"/>
      <c r="AS3803"/>
      <c r="AT3803"/>
      <c r="AU3803"/>
      <c r="AV3803"/>
    </row>
    <row r="3804" spans="1:48" ht="12" customHeight="1"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c r="AQ3804"/>
      <c r="AR3804"/>
      <c r="AS3804"/>
      <c r="AT3804"/>
      <c r="AU3804"/>
      <c r="AV3804"/>
    </row>
    <row r="3805" spans="1:48" ht="12" customHeight="1"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c r="AQ3805"/>
      <c r="AR3805"/>
      <c r="AS3805"/>
      <c r="AT3805"/>
      <c r="AU3805"/>
      <c r="AV3805"/>
    </row>
    <row r="3806" spans="1:48" ht="12" customHeight="1"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c r="AQ3806"/>
      <c r="AR3806"/>
      <c r="AS3806"/>
      <c r="AT3806"/>
      <c r="AU3806"/>
      <c r="AV3806"/>
    </row>
    <row r="3807" spans="1:48" ht="12" customHeight="1"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c r="AQ3807"/>
      <c r="AR3807"/>
      <c r="AS3807"/>
      <c r="AT3807"/>
      <c r="AU3807"/>
      <c r="AV3807"/>
    </row>
    <row r="3808" spans="1:48" ht="12" customHeight="1"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c r="AQ3808"/>
      <c r="AR3808"/>
      <c r="AS3808"/>
      <c r="AT3808"/>
      <c r="AU3808"/>
      <c r="AV3808"/>
    </row>
    <row r="3809" spans="1:48" ht="12" customHeight="1"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c r="AQ3809"/>
      <c r="AR3809"/>
      <c r="AS3809"/>
      <c r="AT3809"/>
      <c r="AU3809"/>
      <c r="AV3809"/>
    </row>
    <row r="3810" spans="1:48" ht="12" customHeight="1"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c r="AQ3810"/>
      <c r="AR3810"/>
      <c r="AS3810"/>
      <c r="AT3810"/>
      <c r="AU3810"/>
      <c r="AV3810"/>
    </row>
    <row r="3811" spans="1:48" ht="12" customHeight="1"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c r="AQ3811"/>
      <c r="AR3811"/>
      <c r="AS3811"/>
      <c r="AT3811"/>
      <c r="AU3811"/>
      <c r="AV3811"/>
    </row>
    <row r="3812" spans="1:48" ht="12" customHeight="1"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c r="AQ3812"/>
      <c r="AR3812"/>
      <c r="AS3812"/>
      <c r="AT3812"/>
      <c r="AU3812"/>
      <c r="AV3812"/>
    </row>
    <row r="3813" spans="1:48" ht="12" customHeight="1"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c r="AQ3813"/>
      <c r="AR3813"/>
      <c r="AS3813"/>
      <c r="AT3813"/>
      <c r="AU3813"/>
      <c r="AV3813"/>
    </row>
    <row r="3814" spans="1:48" ht="12" customHeight="1"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c r="AQ3814"/>
      <c r="AR3814"/>
      <c r="AS3814"/>
      <c r="AT3814"/>
      <c r="AU3814"/>
      <c r="AV3814"/>
    </row>
    <row r="3815" spans="1:48" ht="12" customHeight="1"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c r="AQ3815"/>
      <c r="AR3815"/>
      <c r="AS3815"/>
      <c r="AT3815"/>
      <c r="AU3815"/>
      <c r="AV3815"/>
    </row>
    <row r="3816" spans="1:48" ht="12" customHeight="1"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c r="AQ3816"/>
      <c r="AR3816"/>
      <c r="AS3816"/>
      <c r="AT3816"/>
      <c r="AU3816"/>
      <c r="AV3816"/>
    </row>
    <row r="3817" spans="1:48" ht="12" customHeight="1"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c r="AQ3817"/>
      <c r="AR3817"/>
      <c r="AS3817"/>
      <c r="AT3817"/>
      <c r="AU3817"/>
      <c r="AV3817"/>
    </row>
    <row r="3818" spans="1:48" ht="12" customHeight="1"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c r="AQ3818"/>
      <c r="AR3818"/>
      <c r="AS3818"/>
      <c r="AT3818"/>
      <c r="AU3818"/>
      <c r="AV3818"/>
    </row>
    <row r="3819" spans="1:48" ht="12" customHeight="1"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c r="AQ3819"/>
      <c r="AR3819"/>
      <c r="AS3819"/>
      <c r="AT3819"/>
      <c r="AU3819"/>
      <c r="AV3819"/>
    </row>
    <row r="3820" spans="1:48" ht="12" customHeight="1"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c r="AQ3820"/>
      <c r="AR3820"/>
      <c r="AS3820"/>
      <c r="AT3820"/>
      <c r="AU3820"/>
      <c r="AV3820"/>
    </row>
    <row r="3821" spans="1:48" ht="12" customHeight="1"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c r="AQ3821"/>
      <c r="AR3821"/>
      <c r="AS3821"/>
      <c r="AT3821"/>
      <c r="AU3821"/>
      <c r="AV3821"/>
    </row>
    <row r="3822" spans="1:48" ht="12" customHeight="1"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c r="AQ3822"/>
      <c r="AR3822"/>
      <c r="AS3822"/>
      <c r="AT3822"/>
      <c r="AU3822"/>
      <c r="AV3822"/>
    </row>
    <row r="3823" spans="1:48" ht="12" customHeight="1"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c r="AQ3823"/>
      <c r="AR3823"/>
      <c r="AS3823"/>
      <c r="AT3823"/>
      <c r="AU3823"/>
      <c r="AV3823"/>
    </row>
    <row r="3824" spans="1:48" ht="12" customHeight="1"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c r="AQ3824"/>
      <c r="AR3824"/>
      <c r="AS3824"/>
      <c r="AT3824"/>
      <c r="AU3824"/>
      <c r="AV3824"/>
    </row>
    <row r="3825" spans="1:48" ht="12" customHeight="1"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c r="AQ3825"/>
      <c r="AR3825"/>
      <c r="AS3825"/>
      <c r="AT3825"/>
      <c r="AU3825"/>
      <c r="AV3825"/>
    </row>
    <row r="3826" spans="1:48" ht="12" customHeight="1"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c r="AQ3826"/>
      <c r="AR3826"/>
      <c r="AS3826"/>
      <c r="AT3826"/>
      <c r="AU3826"/>
      <c r="AV3826"/>
    </row>
    <row r="3827" spans="1:48" ht="12" customHeight="1"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c r="AQ3827"/>
      <c r="AR3827"/>
      <c r="AS3827"/>
      <c r="AT3827"/>
      <c r="AU3827"/>
      <c r="AV3827"/>
    </row>
    <row r="3828" spans="1:48" ht="12" customHeight="1"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c r="AQ3828"/>
      <c r="AR3828"/>
      <c r="AS3828"/>
      <c r="AT3828"/>
      <c r="AU3828"/>
      <c r="AV3828"/>
    </row>
    <row r="3829" spans="1:48" ht="12" customHeight="1"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c r="AQ3829"/>
      <c r="AR3829"/>
      <c r="AS3829"/>
      <c r="AT3829"/>
      <c r="AU3829"/>
      <c r="AV3829"/>
    </row>
    <row r="3830" spans="1:48" ht="12" customHeight="1"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c r="AQ3830"/>
      <c r="AR3830"/>
      <c r="AS3830"/>
      <c r="AT3830"/>
      <c r="AU3830"/>
      <c r="AV3830"/>
    </row>
    <row r="3831" spans="1:48" ht="12" customHeight="1"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c r="AQ3831"/>
      <c r="AR3831"/>
      <c r="AS3831"/>
      <c r="AT3831"/>
      <c r="AU3831"/>
      <c r="AV3831"/>
    </row>
    <row r="3832" spans="1:48" ht="12" customHeight="1"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c r="AQ3832"/>
      <c r="AR3832"/>
      <c r="AS3832"/>
      <c r="AT3832"/>
      <c r="AU3832"/>
      <c r="AV3832"/>
    </row>
    <row r="3833" spans="1:48" ht="12" customHeight="1"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c r="AQ3833"/>
      <c r="AR3833"/>
      <c r="AS3833"/>
      <c r="AT3833"/>
      <c r="AU3833"/>
      <c r="AV3833"/>
    </row>
    <row r="3834" spans="1:48" ht="12" customHeight="1"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c r="AQ3834"/>
      <c r="AR3834"/>
      <c r="AS3834"/>
      <c r="AT3834"/>
      <c r="AU3834"/>
      <c r="AV3834"/>
    </row>
    <row r="3835" spans="1:48" ht="12" customHeight="1"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c r="AQ3835"/>
      <c r="AR3835"/>
      <c r="AS3835"/>
      <c r="AT3835"/>
      <c r="AU3835"/>
      <c r="AV3835"/>
    </row>
    <row r="3836" spans="1:48" ht="12" customHeight="1"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c r="AQ3836"/>
      <c r="AR3836"/>
      <c r="AS3836"/>
      <c r="AT3836"/>
      <c r="AU3836"/>
      <c r="AV3836"/>
    </row>
    <row r="3837" spans="1:48" ht="12" customHeight="1"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c r="AQ3837"/>
      <c r="AR3837"/>
      <c r="AS3837"/>
      <c r="AT3837"/>
      <c r="AU3837"/>
      <c r="AV3837"/>
    </row>
    <row r="3838" spans="1:48" ht="12" customHeight="1"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c r="AQ3838"/>
      <c r="AR3838"/>
      <c r="AS3838"/>
      <c r="AT3838"/>
      <c r="AU3838"/>
      <c r="AV3838"/>
    </row>
    <row r="3839" spans="1:48" ht="12" customHeight="1"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c r="AQ3839"/>
      <c r="AR3839"/>
      <c r="AS3839"/>
      <c r="AT3839"/>
      <c r="AU3839"/>
      <c r="AV3839"/>
    </row>
    <row r="3840" spans="1:48" ht="12" customHeight="1"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c r="AQ3840"/>
      <c r="AR3840"/>
      <c r="AS3840"/>
      <c r="AT3840"/>
      <c r="AU3840"/>
      <c r="AV3840"/>
    </row>
    <row r="3841" spans="1:48" ht="12" customHeight="1"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c r="AQ3841"/>
      <c r="AR3841"/>
      <c r="AS3841"/>
      <c r="AT3841"/>
      <c r="AU3841"/>
      <c r="AV3841"/>
    </row>
    <row r="3842" spans="1:48" ht="12" customHeight="1"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c r="AQ3842"/>
      <c r="AR3842"/>
      <c r="AS3842"/>
      <c r="AT3842"/>
      <c r="AU3842"/>
      <c r="AV3842"/>
    </row>
    <row r="3843" spans="1:48" ht="12" customHeight="1"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c r="AQ3843"/>
      <c r="AR3843"/>
      <c r="AS3843"/>
      <c r="AT3843"/>
      <c r="AU3843"/>
      <c r="AV3843"/>
    </row>
    <row r="3844" spans="1:48" ht="12" customHeight="1"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c r="AQ3844"/>
      <c r="AR3844"/>
      <c r="AS3844"/>
      <c r="AT3844"/>
      <c r="AU3844"/>
      <c r="AV3844"/>
    </row>
    <row r="3845" spans="1:48" ht="12" customHeight="1"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c r="AQ3845"/>
      <c r="AR3845"/>
      <c r="AS3845"/>
      <c r="AT3845"/>
      <c r="AU3845"/>
      <c r="AV3845"/>
    </row>
    <row r="3846" spans="1:48" ht="12" customHeight="1"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c r="AQ3846"/>
      <c r="AR3846"/>
      <c r="AS3846"/>
      <c r="AT3846"/>
      <c r="AU3846"/>
      <c r="AV3846"/>
    </row>
    <row r="3847" spans="1:48" ht="12" customHeight="1"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c r="AQ3847"/>
      <c r="AR3847"/>
      <c r="AS3847"/>
      <c r="AT3847"/>
      <c r="AU3847"/>
      <c r="AV3847"/>
    </row>
    <row r="3848" spans="1:48" ht="12" customHeight="1"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c r="AQ3848"/>
      <c r="AR3848"/>
      <c r="AS3848"/>
      <c r="AT3848"/>
      <c r="AU3848"/>
      <c r="AV3848"/>
    </row>
    <row r="3849" spans="1:48" ht="12" customHeight="1"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c r="AQ3849"/>
      <c r="AR3849"/>
      <c r="AS3849"/>
      <c r="AT3849"/>
      <c r="AU3849"/>
      <c r="AV3849"/>
    </row>
    <row r="3850" spans="1:48" ht="12" customHeight="1"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c r="AQ3850"/>
      <c r="AR3850"/>
      <c r="AS3850"/>
      <c r="AT3850"/>
      <c r="AU3850"/>
      <c r="AV3850"/>
    </row>
    <row r="3851" spans="1:48" ht="12" customHeight="1"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c r="AQ3851"/>
      <c r="AR3851"/>
      <c r="AS3851"/>
      <c r="AT3851"/>
      <c r="AU3851"/>
      <c r="AV3851"/>
    </row>
    <row r="3852" spans="1:48" ht="12" customHeight="1"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c r="AQ3852"/>
      <c r="AR3852"/>
      <c r="AS3852"/>
      <c r="AT3852"/>
      <c r="AU3852"/>
      <c r="AV3852"/>
    </row>
    <row r="3853" spans="1:48" ht="12" customHeight="1"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c r="AQ3853"/>
      <c r="AR3853"/>
      <c r="AS3853"/>
      <c r="AT3853"/>
      <c r="AU3853"/>
      <c r="AV3853"/>
    </row>
    <row r="3854" spans="1:48" ht="12" customHeight="1"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c r="AQ3854"/>
      <c r="AR3854"/>
      <c r="AS3854"/>
      <c r="AT3854"/>
      <c r="AU3854"/>
      <c r="AV3854"/>
    </row>
    <row r="3855" spans="1:48" ht="12" customHeight="1"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c r="AQ3855"/>
      <c r="AR3855"/>
      <c r="AS3855"/>
      <c r="AT3855"/>
      <c r="AU3855"/>
      <c r="AV3855"/>
    </row>
    <row r="3856" spans="1:48" ht="12" customHeight="1"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c r="AQ3856"/>
      <c r="AR3856"/>
      <c r="AS3856"/>
      <c r="AT3856"/>
      <c r="AU3856"/>
      <c r="AV3856"/>
    </row>
    <row r="3857" spans="1:48" ht="12" customHeight="1"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c r="AQ3857"/>
      <c r="AR3857"/>
      <c r="AS3857"/>
      <c r="AT3857"/>
      <c r="AU3857"/>
      <c r="AV3857"/>
    </row>
    <row r="3858" spans="1:48" ht="12" customHeight="1"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c r="AQ3858"/>
      <c r="AR3858"/>
      <c r="AS3858"/>
      <c r="AT3858"/>
      <c r="AU3858"/>
      <c r="AV3858"/>
    </row>
    <row r="3859" spans="1:48" ht="12" customHeight="1"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c r="AQ3859"/>
      <c r="AR3859"/>
      <c r="AS3859"/>
      <c r="AT3859"/>
      <c r="AU3859"/>
      <c r="AV3859"/>
    </row>
    <row r="3860" spans="1:48" ht="12" customHeight="1"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c r="AQ3860"/>
      <c r="AR3860"/>
      <c r="AS3860"/>
      <c r="AT3860"/>
      <c r="AU3860"/>
      <c r="AV3860"/>
    </row>
    <row r="3861" spans="1:48" ht="12" customHeight="1"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c r="AQ3861"/>
      <c r="AR3861"/>
      <c r="AS3861"/>
      <c r="AT3861"/>
      <c r="AU3861"/>
      <c r="AV3861"/>
    </row>
    <row r="3862" spans="1:48" ht="12" customHeight="1"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c r="AQ3862"/>
      <c r="AR3862"/>
      <c r="AS3862"/>
      <c r="AT3862"/>
      <c r="AU3862"/>
      <c r="AV3862"/>
    </row>
    <row r="3863" spans="1:48" ht="12" customHeight="1"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c r="AQ3863"/>
      <c r="AR3863"/>
      <c r="AS3863"/>
      <c r="AT3863"/>
      <c r="AU3863"/>
      <c r="AV3863"/>
    </row>
    <row r="3864" spans="1:48" ht="12" customHeight="1"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c r="AQ3864"/>
      <c r="AR3864"/>
      <c r="AS3864"/>
      <c r="AT3864"/>
      <c r="AU3864"/>
      <c r="AV3864"/>
    </row>
    <row r="3865" spans="1:48" ht="12" customHeight="1"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c r="AQ3865"/>
      <c r="AR3865"/>
      <c r="AS3865"/>
      <c r="AT3865"/>
      <c r="AU3865"/>
      <c r="AV3865"/>
    </row>
    <row r="3866" spans="1:48" ht="12" customHeight="1"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c r="AQ3866"/>
      <c r="AR3866"/>
      <c r="AS3866"/>
      <c r="AT3866"/>
      <c r="AU3866"/>
      <c r="AV3866"/>
    </row>
    <row r="3867" spans="1:48" ht="12" customHeight="1"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c r="AQ3867"/>
      <c r="AR3867"/>
      <c r="AS3867"/>
      <c r="AT3867"/>
      <c r="AU3867"/>
      <c r="AV3867"/>
    </row>
    <row r="3868" spans="1:48" ht="12" customHeight="1"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c r="AQ3868"/>
      <c r="AR3868"/>
      <c r="AS3868"/>
      <c r="AT3868"/>
      <c r="AU3868"/>
      <c r="AV3868"/>
    </row>
    <row r="3869" spans="1:48" ht="12" customHeight="1"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c r="AQ3869"/>
      <c r="AR3869"/>
      <c r="AS3869"/>
      <c r="AT3869"/>
      <c r="AU3869"/>
      <c r="AV3869"/>
    </row>
    <row r="3870" spans="1:48" ht="12" customHeight="1"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c r="AQ3870"/>
      <c r="AR3870"/>
      <c r="AS3870"/>
      <c r="AT3870"/>
      <c r="AU3870"/>
      <c r="AV3870"/>
    </row>
    <row r="3871" spans="1:48" ht="12" customHeight="1"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c r="AQ3871"/>
      <c r="AR3871"/>
      <c r="AS3871"/>
      <c r="AT3871"/>
      <c r="AU3871"/>
      <c r="AV3871"/>
    </row>
    <row r="3872" spans="1:48" ht="12" customHeight="1"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c r="AQ3872"/>
      <c r="AR3872"/>
      <c r="AS3872"/>
      <c r="AT3872"/>
      <c r="AU3872"/>
      <c r="AV3872"/>
    </row>
    <row r="3873" spans="1:48" ht="12" customHeight="1"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c r="AQ3873"/>
      <c r="AR3873"/>
      <c r="AS3873"/>
      <c r="AT3873"/>
      <c r="AU3873"/>
      <c r="AV3873"/>
    </row>
    <row r="3874" spans="1:48" ht="12" customHeight="1"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c r="AQ3874"/>
      <c r="AR3874"/>
      <c r="AS3874"/>
      <c r="AT3874"/>
      <c r="AU3874"/>
      <c r="AV3874"/>
    </row>
    <row r="3875" spans="1:48" ht="12" customHeight="1"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c r="AQ3875"/>
      <c r="AR3875"/>
      <c r="AS3875"/>
      <c r="AT3875"/>
      <c r="AU3875"/>
      <c r="AV3875"/>
    </row>
    <row r="3876" spans="1:48" ht="12" customHeight="1"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c r="AQ3876"/>
      <c r="AR3876"/>
      <c r="AS3876"/>
      <c r="AT3876"/>
      <c r="AU3876"/>
      <c r="AV3876"/>
    </row>
    <row r="3877" spans="1:48" ht="12" customHeight="1"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c r="AQ3877"/>
      <c r="AR3877"/>
      <c r="AS3877"/>
      <c r="AT3877"/>
      <c r="AU3877"/>
      <c r="AV3877"/>
    </row>
    <row r="3878" spans="1:48" ht="12" customHeight="1"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c r="AQ3878"/>
      <c r="AR3878"/>
      <c r="AS3878"/>
      <c r="AT3878"/>
      <c r="AU3878"/>
      <c r="AV3878"/>
    </row>
    <row r="3879" spans="1:48" ht="12" customHeight="1"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c r="AQ3879"/>
      <c r="AR3879"/>
      <c r="AS3879"/>
      <c r="AT3879"/>
      <c r="AU3879"/>
      <c r="AV3879"/>
    </row>
    <row r="3880" spans="1:48" ht="12" customHeight="1"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c r="AQ3880"/>
      <c r="AR3880"/>
      <c r="AS3880"/>
      <c r="AT3880"/>
      <c r="AU3880"/>
      <c r="AV3880"/>
    </row>
    <row r="3881" spans="1:48" ht="12" customHeight="1"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c r="AQ3881"/>
      <c r="AR3881"/>
      <c r="AS3881"/>
      <c r="AT3881"/>
      <c r="AU3881"/>
      <c r="AV3881"/>
    </row>
    <row r="3882" spans="1:48" ht="12" customHeight="1"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c r="AQ3882"/>
      <c r="AR3882"/>
      <c r="AS3882"/>
      <c r="AT3882"/>
      <c r="AU3882"/>
      <c r="AV3882"/>
    </row>
    <row r="3883" spans="1:48" ht="12" customHeight="1"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c r="AQ3883"/>
      <c r="AR3883"/>
      <c r="AS3883"/>
      <c r="AT3883"/>
      <c r="AU3883"/>
      <c r="AV3883"/>
    </row>
    <row r="3884" spans="1:48" ht="12" customHeight="1"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c r="AQ3884"/>
      <c r="AR3884"/>
      <c r="AS3884"/>
      <c r="AT3884"/>
      <c r="AU3884"/>
      <c r="AV3884"/>
    </row>
    <row r="3885" spans="1:48" ht="12" customHeight="1"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c r="AQ3885"/>
      <c r="AR3885"/>
      <c r="AS3885"/>
      <c r="AT3885"/>
      <c r="AU3885"/>
      <c r="AV3885"/>
    </row>
    <row r="3886" spans="1:48" ht="12" customHeight="1"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c r="AQ3886"/>
      <c r="AR3886"/>
      <c r="AS3886"/>
      <c r="AT3886"/>
      <c r="AU3886"/>
      <c r="AV3886"/>
    </row>
    <row r="3887" spans="1:48" ht="12" customHeight="1"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c r="AQ3887"/>
      <c r="AR3887"/>
      <c r="AS3887"/>
      <c r="AT3887"/>
      <c r="AU3887"/>
      <c r="AV3887"/>
    </row>
    <row r="3888" spans="1:48" ht="12" customHeight="1"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c r="AQ3888"/>
      <c r="AR3888"/>
      <c r="AS3888"/>
      <c r="AT3888"/>
      <c r="AU3888"/>
      <c r="AV3888"/>
    </row>
    <row r="3889" spans="1:48" ht="12" customHeight="1"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c r="AQ3889"/>
      <c r="AR3889"/>
      <c r="AS3889"/>
      <c r="AT3889"/>
      <c r="AU3889"/>
      <c r="AV3889"/>
    </row>
    <row r="3890" spans="1:48" ht="12" customHeight="1"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c r="AQ3890"/>
      <c r="AR3890"/>
      <c r="AS3890"/>
      <c r="AT3890"/>
      <c r="AU3890"/>
      <c r="AV3890"/>
    </row>
    <row r="3891" spans="1:48" ht="12" customHeight="1"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c r="AQ3891"/>
      <c r="AR3891"/>
      <c r="AS3891"/>
      <c r="AT3891"/>
      <c r="AU3891"/>
      <c r="AV3891"/>
    </row>
    <row r="3892" spans="1:48" ht="12" customHeight="1"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c r="AQ3892"/>
      <c r="AR3892"/>
      <c r="AS3892"/>
      <c r="AT3892"/>
      <c r="AU3892"/>
      <c r="AV3892"/>
    </row>
    <row r="3893" spans="1:48" ht="12" customHeight="1"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c r="AQ3893"/>
      <c r="AR3893"/>
      <c r="AS3893"/>
      <c r="AT3893"/>
      <c r="AU3893"/>
      <c r="AV3893"/>
    </row>
    <row r="3894" spans="1:48" ht="12" customHeight="1"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c r="AQ3894"/>
      <c r="AR3894"/>
      <c r="AS3894"/>
      <c r="AT3894"/>
      <c r="AU3894"/>
      <c r="AV3894"/>
    </row>
    <row r="3895" spans="1:48" ht="12" customHeight="1"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c r="AQ3895"/>
      <c r="AR3895"/>
      <c r="AS3895"/>
      <c r="AT3895"/>
      <c r="AU3895"/>
      <c r="AV3895"/>
    </row>
    <row r="3896" spans="1:48" ht="12" customHeight="1"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c r="AQ3896"/>
      <c r="AR3896"/>
      <c r="AS3896"/>
      <c r="AT3896"/>
      <c r="AU3896"/>
      <c r="AV3896"/>
    </row>
    <row r="3897" spans="1:48" ht="12" customHeight="1"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c r="AQ3897"/>
      <c r="AR3897"/>
      <c r="AS3897"/>
      <c r="AT3897"/>
      <c r="AU3897"/>
      <c r="AV3897"/>
    </row>
    <row r="3898" spans="1:48" ht="12" customHeight="1"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c r="AQ3898"/>
      <c r="AR3898"/>
      <c r="AS3898"/>
      <c r="AT3898"/>
      <c r="AU3898"/>
      <c r="AV3898"/>
    </row>
    <row r="3899" spans="1:48" ht="12" customHeight="1"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c r="AQ3899"/>
      <c r="AR3899"/>
      <c r="AS3899"/>
      <c r="AT3899"/>
      <c r="AU3899"/>
      <c r="AV3899"/>
    </row>
    <row r="3900" spans="1:48" ht="12" customHeight="1"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c r="AQ3900"/>
      <c r="AR3900"/>
      <c r="AS3900"/>
      <c r="AT3900"/>
      <c r="AU3900"/>
      <c r="AV3900"/>
    </row>
    <row r="3901" spans="1:48" ht="12" customHeight="1"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c r="AQ3901"/>
      <c r="AR3901"/>
      <c r="AS3901"/>
      <c r="AT3901"/>
      <c r="AU3901"/>
      <c r="AV3901"/>
    </row>
    <row r="3902" spans="1:48" ht="12" customHeight="1"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c r="AQ3902"/>
      <c r="AR3902"/>
      <c r="AS3902"/>
      <c r="AT3902"/>
      <c r="AU3902"/>
      <c r="AV3902"/>
    </row>
    <row r="3903" spans="1:48" ht="12" customHeight="1"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c r="AQ3903"/>
      <c r="AR3903"/>
      <c r="AS3903"/>
      <c r="AT3903"/>
      <c r="AU3903"/>
      <c r="AV3903"/>
    </row>
    <row r="3904" spans="1:48" ht="12" customHeight="1"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c r="AQ3904"/>
      <c r="AR3904"/>
      <c r="AS3904"/>
      <c r="AT3904"/>
      <c r="AU3904"/>
      <c r="AV3904"/>
    </row>
    <row r="3905" spans="1:48" ht="12" customHeight="1"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c r="AQ3905"/>
      <c r="AR3905"/>
      <c r="AS3905"/>
      <c r="AT3905"/>
      <c r="AU3905"/>
      <c r="AV3905"/>
    </row>
    <row r="3906" spans="1:48" ht="12" customHeight="1"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c r="AQ3906"/>
      <c r="AR3906"/>
      <c r="AS3906"/>
      <c r="AT3906"/>
      <c r="AU3906"/>
      <c r="AV3906"/>
    </row>
    <row r="3907" spans="1:48" ht="12" customHeight="1"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c r="AQ3907"/>
      <c r="AR3907"/>
      <c r="AS3907"/>
      <c r="AT3907"/>
      <c r="AU3907"/>
      <c r="AV3907"/>
    </row>
    <row r="3908" spans="1:48" ht="12" customHeight="1"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c r="AQ3908"/>
      <c r="AR3908"/>
      <c r="AS3908"/>
      <c r="AT3908"/>
      <c r="AU3908"/>
      <c r="AV3908"/>
    </row>
    <row r="3909" spans="1:48" ht="12" customHeight="1"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c r="AQ3909"/>
      <c r="AR3909"/>
      <c r="AS3909"/>
      <c r="AT3909"/>
      <c r="AU3909"/>
      <c r="AV3909"/>
    </row>
    <row r="3910" spans="1:48" ht="12" customHeight="1"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c r="AQ3910"/>
      <c r="AR3910"/>
      <c r="AS3910"/>
      <c r="AT3910"/>
      <c r="AU3910"/>
      <c r="AV3910"/>
    </row>
    <row r="3911" spans="1:48" ht="12" customHeight="1"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c r="AQ3911"/>
      <c r="AR3911"/>
      <c r="AS3911"/>
      <c r="AT3911"/>
      <c r="AU3911"/>
      <c r="AV3911"/>
    </row>
    <row r="3912" spans="1:48" ht="12" customHeight="1"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c r="AQ3912"/>
      <c r="AR3912"/>
      <c r="AS3912"/>
      <c r="AT3912"/>
      <c r="AU3912"/>
      <c r="AV3912"/>
    </row>
    <row r="3913" spans="1:48" ht="12" customHeight="1"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c r="AQ3913"/>
      <c r="AR3913"/>
      <c r="AS3913"/>
      <c r="AT3913"/>
      <c r="AU3913"/>
      <c r="AV3913"/>
    </row>
    <row r="3914" spans="1:48" ht="12" customHeight="1"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c r="AR3914"/>
      <c r="AS3914"/>
      <c r="AT3914"/>
      <c r="AU3914"/>
      <c r="AV3914"/>
    </row>
    <row r="3915" spans="1:48" ht="12" customHeight="1"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c r="AR3915"/>
      <c r="AS3915"/>
      <c r="AT3915"/>
      <c r="AU3915"/>
      <c r="AV3915"/>
    </row>
    <row r="3916" spans="1:48" ht="12" customHeight="1"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c r="AR3916"/>
      <c r="AS3916"/>
      <c r="AT3916"/>
      <c r="AU3916"/>
      <c r="AV3916"/>
    </row>
    <row r="3917" spans="1:48" ht="12" customHeight="1"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c r="AQ3917"/>
      <c r="AR3917"/>
      <c r="AS3917"/>
      <c r="AT3917"/>
      <c r="AU3917"/>
      <c r="AV3917"/>
    </row>
    <row r="3918" spans="1:48" ht="12" customHeight="1"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c r="AQ3918"/>
      <c r="AR3918"/>
      <c r="AS3918"/>
      <c r="AT3918"/>
      <c r="AU3918"/>
      <c r="AV3918"/>
    </row>
    <row r="3919" spans="1:48" ht="12" customHeight="1"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c r="AQ3919"/>
      <c r="AR3919"/>
      <c r="AS3919"/>
      <c r="AT3919"/>
      <c r="AU3919"/>
      <c r="AV3919"/>
    </row>
    <row r="3920" spans="1:48" ht="12" customHeight="1"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c r="AQ3920"/>
      <c r="AR3920"/>
      <c r="AS3920"/>
      <c r="AT3920"/>
      <c r="AU3920"/>
      <c r="AV3920"/>
    </row>
    <row r="3921" spans="1:48" ht="12" customHeight="1"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c r="AQ3921"/>
      <c r="AR3921"/>
      <c r="AS3921"/>
      <c r="AT3921"/>
      <c r="AU3921"/>
      <c r="AV3921"/>
    </row>
    <row r="3922" spans="1:48" ht="12" customHeight="1"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c r="AQ3922"/>
      <c r="AR3922"/>
      <c r="AS3922"/>
      <c r="AT3922"/>
      <c r="AU3922"/>
      <c r="AV3922"/>
    </row>
    <row r="3923" spans="1:48" ht="12" customHeight="1"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c r="AQ3923"/>
      <c r="AR3923"/>
      <c r="AS3923"/>
      <c r="AT3923"/>
      <c r="AU3923"/>
      <c r="AV3923"/>
    </row>
    <row r="3924" spans="1:48" ht="12" customHeight="1"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c r="AQ3924"/>
      <c r="AR3924"/>
      <c r="AS3924"/>
      <c r="AT3924"/>
      <c r="AU3924"/>
      <c r="AV3924"/>
    </row>
    <row r="3925" spans="1:48" ht="12" customHeight="1"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c r="AQ3925"/>
      <c r="AR3925"/>
      <c r="AS3925"/>
      <c r="AT3925"/>
      <c r="AU3925"/>
      <c r="AV3925"/>
    </row>
    <row r="3926" spans="1:48" ht="12" customHeight="1"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c r="AQ3926"/>
      <c r="AR3926"/>
      <c r="AS3926"/>
      <c r="AT3926"/>
      <c r="AU3926"/>
      <c r="AV3926"/>
    </row>
    <row r="3927" spans="1:48" ht="12" customHeight="1"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c r="AQ3927"/>
      <c r="AR3927"/>
      <c r="AS3927"/>
      <c r="AT3927"/>
      <c r="AU3927"/>
      <c r="AV3927"/>
    </row>
    <row r="3928" spans="1:48" ht="12" customHeight="1"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c r="AQ3928"/>
      <c r="AR3928"/>
      <c r="AS3928"/>
      <c r="AT3928"/>
      <c r="AU3928"/>
      <c r="AV3928"/>
    </row>
    <row r="3929" spans="1:48" ht="12" customHeight="1"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c r="AQ3929"/>
      <c r="AR3929"/>
      <c r="AS3929"/>
      <c r="AT3929"/>
      <c r="AU3929"/>
      <c r="AV3929"/>
    </row>
    <row r="3930" spans="1:48" ht="12" customHeight="1"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c r="AQ3930"/>
      <c r="AR3930"/>
      <c r="AS3930"/>
      <c r="AT3930"/>
      <c r="AU3930"/>
      <c r="AV3930"/>
    </row>
    <row r="3931" spans="1:48" ht="12" customHeight="1"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c r="AQ3931"/>
      <c r="AR3931"/>
      <c r="AS3931"/>
      <c r="AT3931"/>
      <c r="AU3931"/>
      <c r="AV3931"/>
    </row>
    <row r="3932" spans="1:48" ht="12" customHeight="1"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c r="AQ3932"/>
      <c r="AR3932"/>
      <c r="AS3932"/>
      <c r="AT3932"/>
      <c r="AU3932"/>
      <c r="AV3932"/>
    </row>
    <row r="3933" spans="1:48" ht="12" customHeight="1"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c r="AQ3933"/>
      <c r="AR3933"/>
      <c r="AS3933"/>
      <c r="AT3933"/>
      <c r="AU3933"/>
      <c r="AV3933"/>
    </row>
    <row r="3934" spans="1:48" ht="12" customHeight="1"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c r="AQ3934"/>
      <c r="AR3934"/>
      <c r="AS3934"/>
      <c r="AT3934"/>
      <c r="AU3934"/>
      <c r="AV3934"/>
    </row>
    <row r="3935" spans="1:48" ht="12" customHeight="1"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c r="AQ3935"/>
      <c r="AR3935"/>
      <c r="AS3935"/>
      <c r="AT3935"/>
      <c r="AU3935"/>
      <c r="AV3935"/>
    </row>
    <row r="3936" spans="1:48" ht="12" customHeight="1"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c r="AQ3936"/>
      <c r="AR3936"/>
      <c r="AS3936"/>
      <c r="AT3936"/>
      <c r="AU3936"/>
      <c r="AV3936"/>
    </row>
    <row r="3937" spans="1:48" ht="12" customHeight="1"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c r="AQ3937"/>
      <c r="AR3937"/>
      <c r="AS3937"/>
      <c r="AT3937"/>
      <c r="AU3937"/>
      <c r="AV3937"/>
    </row>
    <row r="3938" spans="1:48" ht="12" customHeight="1"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c r="AQ3938"/>
      <c r="AR3938"/>
      <c r="AS3938"/>
      <c r="AT3938"/>
      <c r="AU3938"/>
      <c r="AV3938"/>
    </row>
    <row r="3939" spans="1:48" ht="12" customHeight="1"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c r="AQ3939"/>
      <c r="AR3939"/>
      <c r="AS3939"/>
      <c r="AT3939"/>
      <c r="AU3939"/>
      <c r="AV3939"/>
    </row>
    <row r="3940" spans="1:48" ht="12" customHeight="1"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c r="AQ3940"/>
      <c r="AR3940"/>
      <c r="AS3940"/>
      <c r="AT3940"/>
      <c r="AU3940"/>
      <c r="AV3940"/>
    </row>
    <row r="3941" spans="1:48" ht="12" customHeight="1"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c r="AQ3941"/>
      <c r="AR3941"/>
      <c r="AS3941"/>
      <c r="AT3941"/>
      <c r="AU3941"/>
      <c r="AV3941"/>
    </row>
    <row r="3942" spans="1:48" ht="12" customHeight="1"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c r="AQ3942"/>
      <c r="AR3942"/>
      <c r="AS3942"/>
      <c r="AT3942"/>
      <c r="AU3942"/>
      <c r="AV3942"/>
    </row>
    <row r="3943" spans="1:48" ht="12" customHeight="1"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c r="AQ3943"/>
      <c r="AR3943"/>
      <c r="AS3943"/>
      <c r="AT3943"/>
      <c r="AU3943"/>
      <c r="AV3943"/>
    </row>
    <row r="3944" spans="1:48" ht="12" customHeight="1"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c r="AQ3944"/>
      <c r="AR3944"/>
      <c r="AS3944"/>
      <c r="AT3944"/>
      <c r="AU3944"/>
      <c r="AV3944"/>
    </row>
    <row r="3945" spans="1:48" ht="12" customHeight="1"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c r="AQ3945"/>
      <c r="AR3945"/>
      <c r="AS3945"/>
      <c r="AT3945"/>
      <c r="AU3945"/>
      <c r="AV3945"/>
    </row>
    <row r="3946" spans="1:48" ht="12" customHeight="1"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c r="AQ3946"/>
      <c r="AR3946"/>
      <c r="AS3946"/>
      <c r="AT3946"/>
      <c r="AU3946"/>
      <c r="AV3946"/>
    </row>
    <row r="3947" spans="1:48" ht="12" customHeight="1"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c r="AQ3947"/>
      <c r="AR3947"/>
      <c r="AS3947"/>
      <c r="AT3947"/>
      <c r="AU3947"/>
      <c r="AV3947"/>
    </row>
    <row r="3948" spans="1:48" ht="12" customHeight="1"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c r="AQ3948"/>
      <c r="AR3948"/>
      <c r="AS3948"/>
      <c r="AT3948"/>
      <c r="AU3948"/>
      <c r="AV3948"/>
    </row>
    <row r="3949" spans="1:48" ht="12" customHeight="1"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c r="AQ3949"/>
      <c r="AR3949"/>
      <c r="AS3949"/>
      <c r="AT3949"/>
      <c r="AU3949"/>
      <c r="AV3949"/>
    </row>
    <row r="3950" spans="1:48" ht="12" customHeight="1"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c r="AQ3950"/>
      <c r="AR3950"/>
      <c r="AS3950"/>
      <c r="AT3950"/>
      <c r="AU3950"/>
      <c r="AV3950"/>
    </row>
    <row r="3951" spans="1:48" ht="12" customHeight="1"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c r="AQ3951"/>
      <c r="AR3951"/>
      <c r="AS3951"/>
      <c r="AT3951"/>
      <c r="AU3951"/>
      <c r="AV3951"/>
    </row>
    <row r="3952" spans="1:48" ht="12" customHeight="1"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c r="AQ3952"/>
      <c r="AR3952"/>
      <c r="AS3952"/>
      <c r="AT3952"/>
      <c r="AU3952"/>
      <c r="AV3952"/>
    </row>
    <row r="3953" spans="1:48" ht="12" customHeight="1"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c r="AQ3953"/>
      <c r="AR3953"/>
      <c r="AS3953"/>
      <c r="AT3953"/>
      <c r="AU3953"/>
      <c r="AV3953"/>
    </row>
    <row r="3954" spans="1:48" ht="12" customHeight="1"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c r="AQ3954"/>
      <c r="AR3954"/>
      <c r="AS3954"/>
      <c r="AT3954"/>
      <c r="AU3954"/>
      <c r="AV3954"/>
    </row>
    <row r="3955" spans="1:48" ht="12" customHeight="1"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c r="AQ3955"/>
      <c r="AR3955"/>
      <c r="AS3955"/>
      <c r="AT3955"/>
      <c r="AU3955"/>
      <c r="AV3955"/>
    </row>
    <row r="3956" spans="1:48" ht="12" customHeight="1"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c r="AQ3956"/>
      <c r="AR3956"/>
      <c r="AS3956"/>
      <c r="AT3956"/>
      <c r="AU3956"/>
      <c r="AV3956"/>
    </row>
    <row r="3957" spans="1:48" ht="12" customHeight="1"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c r="AQ3957"/>
      <c r="AR3957"/>
      <c r="AS3957"/>
      <c r="AT3957"/>
      <c r="AU3957"/>
      <c r="AV3957"/>
    </row>
    <row r="3958" spans="1:48" ht="12" customHeight="1"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c r="AQ3958"/>
      <c r="AR3958"/>
      <c r="AS3958"/>
      <c r="AT3958"/>
      <c r="AU3958"/>
      <c r="AV3958"/>
    </row>
    <row r="3959" spans="1:48" ht="12" customHeight="1"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c r="AQ3959"/>
      <c r="AR3959"/>
      <c r="AS3959"/>
      <c r="AT3959"/>
      <c r="AU3959"/>
      <c r="AV3959"/>
    </row>
    <row r="3960" spans="1:48" ht="12" customHeight="1"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c r="AQ3960"/>
      <c r="AR3960"/>
      <c r="AS3960"/>
      <c r="AT3960"/>
      <c r="AU3960"/>
      <c r="AV3960"/>
    </row>
    <row r="3961" spans="1:48" ht="12" customHeight="1"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c r="AQ3961"/>
      <c r="AR3961"/>
      <c r="AS3961"/>
      <c r="AT3961"/>
      <c r="AU3961"/>
      <c r="AV3961"/>
    </row>
    <row r="3962" spans="1:48" ht="12" customHeight="1"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c r="AQ3962"/>
      <c r="AR3962"/>
      <c r="AS3962"/>
      <c r="AT3962"/>
      <c r="AU3962"/>
      <c r="AV3962"/>
    </row>
    <row r="3963" spans="1:48" ht="12" customHeight="1"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c r="AQ3963"/>
      <c r="AR3963"/>
      <c r="AS3963"/>
      <c r="AT3963"/>
      <c r="AU3963"/>
      <c r="AV3963"/>
    </row>
    <row r="3964" spans="1:48" ht="12" customHeight="1"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c r="AQ3964"/>
      <c r="AR3964"/>
      <c r="AS3964"/>
      <c r="AT3964"/>
      <c r="AU3964"/>
      <c r="AV3964"/>
    </row>
    <row r="3965" spans="1:48" ht="12" customHeight="1"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c r="AQ3965"/>
      <c r="AR3965"/>
      <c r="AS3965"/>
      <c r="AT3965"/>
      <c r="AU3965"/>
      <c r="AV3965"/>
    </row>
    <row r="3966" spans="1:48" ht="12" customHeight="1"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c r="AQ3966"/>
      <c r="AR3966"/>
      <c r="AS3966"/>
      <c r="AT3966"/>
      <c r="AU3966"/>
      <c r="AV3966"/>
    </row>
    <row r="3967" spans="1:48" ht="12" customHeight="1"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c r="AQ3967"/>
      <c r="AR3967"/>
      <c r="AS3967"/>
      <c r="AT3967"/>
      <c r="AU3967"/>
      <c r="AV3967"/>
    </row>
    <row r="3968" spans="1:48" ht="12" customHeight="1"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c r="AQ3968"/>
      <c r="AR3968"/>
      <c r="AS3968"/>
      <c r="AT3968"/>
      <c r="AU3968"/>
      <c r="AV3968"/>
    </row>
    <row r="3969" spans="1:48" ht="12" customHeight="1"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c r="AQ3969"/>
      <c r="AR3969"/>
      <c r="AS3969"/>
      <c r="AT3969"/>
      <c r="AU3969"/>
      <c r="AV3969"/>
    </row>
    <row r="3970" spans="1:48" ht="12" customHeight="1"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c r="AQ3970"/>
      <c r="AR3970"/>
      <c r="AS3970"/>
      <c r="AT3970"/>
      <c r="AU3970"/>
      <c r="AV3970"/>
    </row>
    <row r="3971" spans="1:48" ht="12" customHeight="1"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c r="AQ3971"/>
      <c r="AR3971"/>
      <c r="AS3971"/>
      <c r="AT3971"/>
      <c r="AU3971"/>
      <c r="AV3971"/>
    </row>
    <row r="3972" spans="1:48" ht="12" customHeight="1"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c r="AQ3972"/>
      <c r="AR3972"/>
      <c r="AS3972"/>
      <c r="AT3972"/>
      <c r="AU3972"/>
      <c r="AV3972"/>
    </row>
    <row r="3973" spans="1:48" ht="12" customHeight="1"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c r="AQ3973"/>
      <c r="AR3973"/>
      <c r="AS3973"/>
      <c r="AT3973"/>
      <c r="AU3973"/>
      <c r="AV3973"/>
    </row>
    <row r="3974" spans="1:48" ht="12" customHeight="1"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c r="AQ3974"/>
      <c r="AR3974"/>
      <c r="AS3974"/>
      <c r="AT3974"/>
      <c r="AU3974"/>
      <c r="AV3974"/>
    </row>
    <row r="3975" spans="1:48" ht="12" customHeight="1"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c r="AQ3975"/>
      <c r="AR3975"/>
      <c r="AS3975"/>
      <c r="AT3975"/>
      <c r="AU3975"/>
      <c r="AV3975"/>
    </row>
    <row r="3976" spans="1:48" ht="12" customHeight="1"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c r="AQ3976"/>
      <c r="AR3976"/>
      <c r="AS3976"/>
      <c r="AT3976"/>
      <c r="AU3976"/>
      <c r="AV3976"/>
    </row>
    <row r="3977" spans="1:48" ht="12" customHeight="1"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c r="AQ3977"/>
      <c r="AR3977"/>
      <c r="AS3977"/>
      <c r="AT3977"/>
      <c r="AU3977"/>
      <c r="AV3977"/>
    </row>
    <row r="3978" spans="1:48" ht="12" customHeight="1"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c r="AQ3978"/>
      <c r="AR3978"/>
      <c r="AS3978"/>
      <c r="AT3978"/>
      <c r="AU3978"/>
      <c r="AV3978"/>
    </row>
    <row r="3979" spans="1:48" ht="12" customHeight="1"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c r="AQ3979"/>
      <c r="AR3979"/>
      <c r="AS3979"/>
      <c r="AT3979"/>
      <c r="AU3979"/>
      <c r="AV3979"/>
    </row>
    <row r="3980" spans="1:48" ht="12" customHeight="1"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c r="AQ3980"/>
      <c r="AR3980"/>
      <c r="AS3980"/>
      <c r="AT3980"/>
      <c r="AU3980"/>
      <c r="AV3980"/>
    </row>
    <row r="3981" spans="1:48" ht="12" customHeight="1"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c r="AQ3981"/>
      <c r="AR3981"/>
      <c r="AS3981"/>
      <c r="AT3981"/>
      <c r="AU3981"/>
      <c r="AV3981"/>
    </row>
    <row r="3982" spans="1:48" ht="12" customHeight="1"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c r="AQ3982"/>
      <c r="AR3982"/>
      <c r="AS3982"/>
      <c r="AT3982"/>
      <c r="AU3982"/>
      <c r="AV3982"/>
    </row>
    <row r="3983" spans="1:48" ht="12" customHeight="1"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c r="AQ3983"/>
      <c r="AR3983"/>
      <c r="AS3983"/>
      <c r="AT3983"/>
      <c r="AU3983"/>
      <c r="AV3983"/>
    </row>
    <row r="3984" spans="1:48" ht="12" customHeight="1"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c r="AQ3984"/>
      <c r="AR3984"/>
      <c r="AS3984"/>
      <c r="AT3984"/>
      <c r="AU3984"/>
      <c r="AV3984"/>
    </row>
    <row r="3985" spans="1:48" ht="12" customHeight="1"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c r="AQ3985"/>
      <c r="AR3985"/>
      <c r="AS3985"/>
      <c r="AT3985"/>
      <c r="AU3985"/>
      <c r="AV3985"/>
    </row>
    <row r="3986" spans="1:48" ht="12" customHeight="1"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c r="AQ3986"/>
      <c r="AR3986"/>
      <c r="AS3986"/>
      <c r="AT3986"/>
      <c r="AU3986"/>
      <c r="AV3986"/>
    </row>
    <row r="3987" spans="1:48" ht="12" customHeight="1"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c r="AQ3987"/>
      <c r="AR3987"/>
      <c r="AS3987"/>
      <c r="AT3987"/>
      <c r="AU3987"/>
      <c r="AV3987"/>
    </row>
    <row r="3988" spans="1:48" ht="12" customHeight="1"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c r="AQ3988"/>
      <c r="AR3988"/>
      <c r="AS3988"/>
      <c r="AT3988"/>
      <c r="AU3988"/>
      <c r="AV3988"/>
    </row>
    <row r="3989" spans="1:48" ht="12" customHeight="1"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c r="AQ3989"/>
      <c r="AR3989"/>
      <c r="AS3989"/>
      <c r="AT3989"/>
      <c r="AU3989"/>
      <c r="AV3989"/>
    </row>
    <row r="3990" spans="1:48" ht="12" customHeight="1"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c r="AQ3990"/>
      <c r="AR3990"/>
      <c r="AS3990"/>
      <c r="AT3990"/>
      <c r="AU3990"/>
      <c r="AV3990"/>
    </row>
    <row r="3991" spans="1:48" ht="12" customHeight="1"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c r="AQ3991"/>
      <c r="AR3991"/>
      <c r="AS3991"/>
      <c r="AT3991"/>
      <c r="AU3991"/>
      <c r="AV3991"/>
    </row>
    <row r="3992" spans="1:48" ht="12" customHeight="1"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c r="AQ3992"/>
      <c r="AR3992"/>
      <c r="AS3992"/>
      <c r="AT3992"/>
      <c r="AU3992"/>
      <c r="AV3992"/>
    </row>
    <row r="3993" spans="1:48" ht="12" customHeight="1"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c r="AQ3993"/>
      <c r="AR3993"/>
      <c r="AS3993"/>
      <c r="AT3993"/>
      <c r="AU3993"/>
      <c r="AV3993"/>
    </row>
    <row r="3994" spans="1:48" ht="12" customHeight="1"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c r="AQ3994"/>
      <c r="AR3994"/>
      <c r="AS3994"/>
      <c r="AT3994"/>
      <c r="AU3994"/>
      <c r="AV3994"/>
    </row>
    <row r="3995" spans="1:48" ht="12" customHeight="1"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c r="AQ3995"/>
      <c r="AR3995"/>
      <c r="AS3995"/>
      <c r="AT3995"/>
      <c r="AU3995"/>
      <c r="AV3995"/>
    </row>
    <row r="3996" spans="1:48" ht="12" customHeight="1"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c r="AQ3996"/>
      <c r="AR3996"/>
      <c r="AS3996"/>
      <c r="AT3996"/>
      <c r="AU3996"/>
      <c r="AV3996"/>
    </row>
    <row r="3997" spans="1:48" ht="12" customHeight="1"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c r="AQ3997"/>
      <c r="AR3997"/>
      <c r="AS3997"/>
      <c r="AT3997"/>
      <c r="AU3997"/>
      <c r="AV3997"/>
    </row>
    <row r="3998" spans="1:48" ht="12" customHeight="1"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c r="AQ3998"/>
      <c r="AR3998"/>
      <c r="AS3998"/>
      <c r="AT3998"/>
      <c r="AU3998"/>
      <c r="AV3998"/>
    </row>
    <row r="3999" spans="1:48" ht="12" customHeight="1"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c r="AQ3999"/>
      <c r="AR3999"/>
      <c r="AS3999"/>
      <c r="AT3999"/>
      <c r="AU3999"/>
      <c r="AV3999"/>
    </row>
    <row r="4000" spans="1:48" ht="12" customHeight="1"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c r="AQ4000"/>
      <c r="AR4000"/>
      <c r="AS4000"/>
      <c r="AT4000"/>
      <c r="AU4000"/>
      <c r="AV4000"/>
    </row>
    <row r="4001" spans="1:48" ht="12" customHeight="1"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c r="AQ4001"/>
      <c r="AR4001"/>
      <c r="AS4001"/>
      <c r="AT4001"/>
      <c r="AU4001"/>
      <c r="AV4001"/>
    </row>
    <row r="4002" spans="1:48" ht="12" customHeight="1"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c r="AQ4002"/>
      <c r="AR4002"/>
      <c r="AS4002"/>
      <c r="AT4002"/>
      <c r="AU4002"/>
      <c r="AV4002"/>
    </row>
    <row r="4003" spans="1:48" ht="12" customHeight="1"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c r="AQ4003"/>
      <c r="AR4003"/>
      <c r="AS4003"/>
      <c r="AT4003"/>
      <c r="AU4003"/>
      <c r="AV4003"/>
    </row>
    <row r="4004" spans="1:48" ht="12" customHeight="1"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c r="AQ4004"/>
      <c r="AR4004"/>
      <c r="AS4004"/>
      <c r="AT4004"/>
      <c r="AU4004"/>
      <c r="AV4004"/>
    </row>
    <row r="4005" spans="1:48" ht="12" customHeight="1"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c r="AQ4005"/>
      <c r="AR4005"/>
      <c r="AS4005"/>
      <c r="AT4005"/>
      <c r="AU4005"/>
      <c r="AV4005"/>
    </row>
    <row r="4006" spans="1:48" ht="12" customHeight="1"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c r="AQ4006"/>
      <c r="AR4006"/>
      <c r="AS4006"/>
      <c r="AT4006"/>
      <c r="AU4006"/>
      <c r="AV4006"/>
    </row>
    <row r="4007" spans="1:48" ht="12" customHeight="1"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c r="AQ4007"/>
      <c r="AR4007"/>
      <c r="AS4007"/>
      <c r="AT4007"/>
      <c r="AU4007"/>
      <c r="AV4007"/>
    </row>
    <row r="4008" spans="1:48" ht="12" customHeight="1"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c r="AQ4008"/>
      <c r="AR4008"/>
      <c r="AS4008"/>
      <c r="AT4008"/>
      <c r="AU4008"/>
      <c r="AV4008"/>
    </row>
    <row r="4009" spans="1:48" ht="12" customHeight="1"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c r="AQ4009"/>
      <c r="AR4009"/>
      <c r="AS4009"/>
      <c r="AT4009"/>
      <c r="AU4009"/>
      <c r="AV4009"/>
    </row>
    <row r="4010" spans="1:48" ht="12" customHeight="1"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c r="AQ4010"/>
      <c r="AR4010"/>
      <c r="AS4010"/>
      <c r="AT4010"/>
      <c r="AU4010"/>
      <c r="AV4010"/>
    </row>
    <row r="4011" spans="1:48" ht="12" customHeight="1"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c r="AQ4011"/>
      <c r="AR4011"/>
      <c r="AS4011"/>
      <c r="AT4011"/>
      <c r="AU4011"/>
      <c r="AV4011"/>
    </row>
    <row r="4012" spans="1:48" ht="12" customHeight="1"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c r="AQ4012"/>
      <c r="AR4012"/>
      <c r="AS4012"/>
      <c r="AT4012"/>
      <c r="AU4012"/>
      <c r="AV4012"/>
    </row>
    <row r="4013" spans="1:48" ht="12" customHeight="1"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c r="AQ4013"/>
      <c r="AR4013"/>
      <c r="AS4013"/>
      <c r="AT4013"/>
      <c r="AU4013"/>
      <c r="AV4013"/>
    </row>
    <row r="4014" spans="1:48" ht="12" customHeight="1"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c r="AQ4014"/>
      <c r="AR4014"/>
      <c r="AS4014"/>
      <c r="AT4014"/>
      <c r="AU4014"/>
      <c r="AV4014"/>
    </row>
    <row r="4015" spans="1:48" ht="12" customHeight="1"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c r="AQ4015"/>
      <c r="AR4015"/>
      <c r="AS4015"/>
      <c r="AT4015"/>
      <c r="AU4015"/>
      <c r="AV4015"/>
    </row>
    <row r="4016" spans="1:48" ht="12" customHeight="1"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c r="AQ4016"/>
      <c r="AR4016"/>
      <c r="AS4016"/>
      <c r="AT4016"/>
      <c r="AU4016"/>
      <c r="AV4016"/>
    </row>
    <row r="4017" spans="1:48" ht="12" customHeight="1"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c r="AQ4017"/>
      <c r="AR4017"/>
      <c r="AS4017"/>
      <c r="AT4017"/>
      <c r="AU4017"/>
      <c r="AV4017"/>
    </row>
    <row r="4018" spans="1:48" ht="12" customHeight="1"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c r="AQ4018"/>
      <c r="AR4018"/>
      <c r="AS4018"/>
      <c r="AT4018"/>
      <c r="AU4018"/>
      <c r="AV4018"/>
    </row>
    <row r="4019" spans="1:48" ht="12" customHeight="1"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c r="AQ4019"/>
      <c r="AR4019"/>
      <c r="AS4019"/>
      <c r="AT4019"/>
      <c r="AU4019"/>
      <c r="AV4019"/>
    </row>
    <row r="4020" spans="1:48" ht="12" customHeight="1"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c r="AQ4020"/>
      <c r="AR4020"/>
      <c r="AS4020"/>
      <c r="AT4020"/>
      <c r="AU4020"/>
      <c r="AV4020"/>
    </row>
    <row r="4021" spans="1:48" ht="12" customHeight="1"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c r="AQ4021"/>
      <c r="AR4021"/>
      <c r="AS4021"/>
      <c r="AT4021"/>
      <c r="AU4021"/>
      <c r="AV4021"/>
    </row>
    <row r="4022" spans="1:48" ht="12" customHeight="1"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c r="AQ4022"/>
      <c r="AR4022"/>
      <c r="AS4022"/>
      <c r="AT4022"/>
      <c r="AU4022"/>
      <c r="AV4022"/>
    </row>
    <row r="4023" spans="1:48" ht="12" customHeight="1"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c r="AQ4023"/>
      <c r="AR4023"/>
      <c r="AS4023"/>
      <c r="AT4023"/>
      <c r="AU4023"/>
      <c r="AV4023"/>
    </row>
    <row r="4024" spans="1:48" ht="12" customHeight="1"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c r="AQ4024"/>
      <c r="AR4024"/>
      <c r="AS4024"/>
      <c r="AT4024"/>
      <c r="AU4024"/>
      <c r="AV4024"/>
    </row>
    <row r="4025" spans="1:48" ht="12" customHeight="1"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c r="AQ4025"/>
      <c r="AR4025"/>
      <c r="AS4025"/>
      <c r="AT4025"/>
      <c r="AU4025"/>
      <c r="AV4025"/>
    </row>
    <row r="4026" spans="1:48" ht="12" customHeight="1"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c r="AQ4026"/>
      <c r="AR4026"/>
      <c r="AS4026"/>
      <c r="AT4026"/>
      <c r="AU4026"/>
      <c r="AV4026"/>
    </row>
    <row r="4027" spans="1:48" ht="12" customHeight="1"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c r="AQ4027"/>
      <c r="AR4027"/>
      <c r="AS4027"/>
      <c r="AT4027"/>
      <c r="AU4027"/>
      <c r="AV4027"/>
    </row>
    <row r="4028" spans="1:48" ht="12" customHeight="1"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c r="AQ4028"/>
      <c r="AR4028"/>
      <c r="AS4028"/>
      <c r="AT4028"/>
      <c r="AU4028"/>
      <c r="AV4028"/>
    </row>
    <row r="4029" spans="1:48" ht="12" customHeight="1"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c r="AQ4029"/>
      <c r="AR4029"/>
      <c r="AS4029"/>
      <c r="AT4029"/>
      <c r="AU4029"/>
      <c r="AV4029"/>
    </row>
    <row r="4030" spans="1:48" ht="12" customHeight="1"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c r="AQ4030"/>
      <c r="AR4030"/>
      <c r="AS4030"/>
      <c r="AT4030"/>
      <c r="AU4030"/>
      <c r="AV4030"/>
    </row>
    <row r="4031" spans="1:48" ht="12" customHeight="1"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c r="AQ4031"/>
      <c r="AR4031"/>
      <c r="AS4031"/>
      <c r="AT4031"/>
      <c r="AU4031"/>
      <c r="AV4031"/>
    </row>
    <row r="4032" spans="1:48" ht="12" customHeight="1"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c r="AQ4032"/>
      <c r="AR4032"/>
      <c r="AS4032"/>
      <c r="AT4032"/>
      <c r="AU4032"/>
      <c r="AV4032"/>
    </row>
    <row r="4033" spans="1:48" ht="12" customHeight="1"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c r="AQ4033"/>
      <c r="AR4033"/>
      <c r="AS4033"/>
      <c r="AT4033"/>
      <c r="AU4033"/>
      <c r="AV4033"/>
    </row>
    <row r="4034" spans="1:48" ht="12" customHeight="1"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c r="AQ4034"/>
      <c r="AR4034"/>
      <c r="AS4034"/>
      <c r="AT4034"/>
      <c r="AU4034"/>
      <c r="AV4034"/>
    </row>
    <row r="4035" spans="1:48" ht="12" customHeight="1"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c r="AQ4035"/>
      <c r="AR4035"/>
      <c r="AS4035"/>
      <c r="AT4035"/>
      <c r="AU4035"/>
      <c r="AV4035"/>
    </row>
    <row r="4036" spans="1:48" ht="12" customHeight="1"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c r="AQ4036"/>
      <c r="AR4036"/>
      <c r="AS4036"/>
      <c r="AT4036"/>
      <c r="AU4036"/>
      <c r="AV4036"/>
    </row>
    <row r="4037" spans="1:48" ht="12" customHeight="1"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c r="AQ4037"/>
      <c r="AR4037"/>
      <c r="AS4037"/>
      <c r="AT4037"/>
      <c r="AU4037"/>
      <c r="AV4037"/>
    </row>
    <row r="4038" spans="1:48" ht="12" customHeight="1"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c r="AQ4038"/>
      <c r="AR4038"/>
      <c r="AS4038"/>
      <c r="AT4038"/>
      <c r="AU4038"/>
      <c r="AV4038"/>
    </row>
    <row r="4039" spans="1:48" ht="12" customHeight="1"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c r="AQ4039"/>
      <c r="AR4039"/>
      <c r="AS4039"/>
      <c r="AT4039"/>
      <c r="AU4039"/>
      <c r="AV4039"/>
    </row>
    <row r="4040" spans="1:48" ht="12" customHeight="1"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c r="AQ4040"/>
      <c r="AR4040"/>
      <c r="AS4040"/>
      <c r="AT4040"/>
      <c r="AU4040"/>
      <c r="AV4040"/>
    </row>
    <row r="4041" spans="1:48" ht="12" customHeight="1"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c r="AQ4041"/>
      <c r="AR4041"/>
      <c r="AS4041"/>
      <c r="AT4041"/>
      <c r="AU4041"/>
      <c r="AV4041"/>
    </row>
    <row r="4042" spans="1:48" ht="12" customHeight="1"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c r="AQ4042"/>
      <c r="AR4042"/>
      <c r="AS4042"/>
      <c r="AT4042"/>
      <c r="AU4042"/>
      <c r="AV4042"/>
    </row>
    <row r="4043" spans="1:48" ht="12" customHeight="1"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c r="AQ4043"/>
      <c r="AR4043"/>
      <c r="AS4043"/>
      <c r="AT4043"/>
      <c r="AU4043"/>
      <c r="AV4043"/>
    </row>
    <row r="4044" spans="1:48" ht="12" customHeight="1"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c r="AQ4044"/>
      <c r="AR4044"/>
      <c r="AS4044"/>
      <c r="AT4044"/>
      <c r="AU4044"/>
      <c r="AV4044"/>
    </row>
    <row r="4045" spans="1:48" ht="12" customHeight="1"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c r="AQ4045"/>
      <c r="AR4045"/>
      <c r="AS4045"/>
      <c r="AT4045"/>
      <c r="AU4045"/>
      <c r="AV4045"/>
    </row>
    <row r="4046" spans="1:48" ht="12" customHeight="1"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c r="AQ4046"/>
      <c r="AR4046"/>
      <c r="AS4046"/>
      <c r="AT4046"/>
      <c r="AU4046"/>
      <c r="AV4046"/>
    </row>
    <row r="4047" spans="1:48" ht="12" customHeight="1"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c r="AQ4047"/>
      <c r="AR4047"/>
      <c r="AS4047"/>
      <c r="AT4047"/>
      <c r="AU4047"/>
      <c r="AV4047"/>
    </row>
    <row r="4048" spans="1:48" ht="12" customHeight="1"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c r="AQ4048"/>
      <c r="AR4048"/>
      <c r="AS4048"/>
      <c r="AT4048"/>
      <c r="AU4048"/>
      <c r="AV4048"/>
    </row>
    <row r="4049" spans="1:48" ht="12" customHeight="1"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c r="AQ4049"/>
      <c r="AR4049"/>
      <c r="AS4049"/>
      <c r="AT4049"/>
      <c r="AU4049"/>
      <c r="AV4049"/>
    </row>
    <row r="4050" spans="1:48" ht="12" customHeight="1"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c r="AQ4050"/>
      <c r="AR4050"/>
      <c r="AS4050"/>
      <c r="AT4050"/>
      <c r="AU4050"/>
      <c r="AV4050"/>
    </row>
    <row r="4051" spans="1:48" ht="12" customHeight="1"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c r="AQ4051"/>
      <c r="AR4051"/>
      <c r="AS4051"/>
      <c r="AT4051"/>
      <c r="AU4051"/>
      <c r="AV4051"/>
    </row>
    <row r="4052" spans="1:48" ht="12" customHeight="1"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c r="AQ4052"/>
      <c r="AR4052"/>
      <c r="AS4052"/>
      <c r="AT4052"/>
      <c r="AU4052"/>
      <c r="AV4052"/>
    </row>
    <row r="4053" spans="1:48" ht="12" customHeight="1"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c r="AQ4053"/>
      <c r="AR4053"/>
      <c r="AS4053"/>
      <c r="AT4053"/>
      <c r="AU4053"/>
      <c r="AV4053"/>
    </row>
    <row r="4054" spans="1:48" ht="12" customHeight="1"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c r="AQ4054"/>
      <c r="AR4054"/>
      <c r="AS4054"/>
      <c r="AT4054"/>
      <c r="AU4054"/>
      <c r="AV4054"/>
    </row>
    <row r="4055" spans="1:48" ht="12" customHeight="1"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c r="AQ4055"/>
      <c r="AR4055"/>
      <c r="AS4055"/>
      <c r="AT4055"/>
      <c r="AU4055"/>
      <c r="AV4055"/>
    </row>
    <row r="4056" spans="1:48" ht="12" customHeight="1"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c r="AQ4056"/>
      <c r="AR4056"/>
      <c r="AS4056"/>
      <c r="AT4056"/>
      <c r="AU4056"/>
      <c r="AV4056"/>
    </row>
    <row r="4057" spans="1:48" ht="12" customHeight="1"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c r="AQ4057"/>
      <c r="AR4057"/>
      <c r="AS4057"/>
      <c r="AT4057"/>
      <c r="AU4057"/>
      <c r="AV4057"/>
    </row>
    <row r="4058" spans="1:48" ht="12" customHeight="1"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c r="AQ4058"/>
      <c r="AR4058"/>
      <c r="AS4058"/>
      <c r="AT4058"/>
      <c r="AU4058"/>
      <c r="AV4058"/>
    </row>
    <row r="4059" spans="1:48" ht="12" customHeight="1"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c r="AQ4059"/>
      <c r="AR4059"/>
      <c r="AS4059"/>
      <c r="AT4059"/>
      <c r="AU4059"/>
      <c r="AV4059"/>
    </row>
    <row r="4060" spans="1:48" ht="12" customHeight="1"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c r="AQ4060"/>
      <c r="AR4060"/>
      <c r="AS4060"/>
      <c r="AT4060"/>
      <c r="AU4060"/>
      <c r="AV4060"/>
    </row>
    <row r="4061" spans="1:48" ht="12" customHeight="1"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c r="AQ4061"/>
      <c r="AR4061"/>
      <c r="AS4061"/>
      <c r="AT4061"/>
      <c r="AU4061"/>
      <c r="AV4061"/>
    </row>
    <row r="4062" spans="1:48" ht="12" customHeight="1"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c r="AQ4062"/>
      <c r="AR4062"/>
      <c r="AS4062"/>
      <c r="AT4062"/>
      <c r="AU4062"/>
      <c r="AV4062"/>
    </row>
    <row r="4063" spans="1:48" ht="12" customHeight="1"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c r="AQ4063"/>
      <c r="AR4063"/>
      <c r="AS4063"/>
      <c r="AT4063"/>
      <c r="AU4063"/>
      <c r="AV4063"/>
    </row>
    <row r="4064" spans="1:48" ht="12" customHeight="1"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c r="AQ4064"/>
      <c r="AR4064"/>
      <c r="AS4064"/>
      <c r="AT4064"/>
      <c r="AU4064"/>
      <c r="AV4064"/>
    </row>
    <row r="4065" spans="1:48" ht="12" customHeight="1"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c r="AQ4065"/>
      <c r="AR4065"/>
      <c r="AS4065"/>
      <c r="AT4065"/>
      <c r="AU4065"/>
      <c r="AV4065"/>
    </row>
    <row r="4066" spans="1:48" ht="12" customHeight="1"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c r="AQ4066"/>
      <c r="AR4066"/>
      <c r="AS4066"/>
      <c r="AT4066"/>
      <c r="AU4066"/>
      <c r="AV4066"/>
    </row>
    <row r="4067" spans="1:48" ht="12" customHeight="1"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c r="AQ4067"/>
      <c r="AR4067"/>
      <c r="AS4067"/>
      <c r="AT4067"/>
      <c r="AU4067"/>
      <c r="AV4067"/>
    </row>
    <row r="4068" spans="1:48" ht="12" customHeight="1"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c r="AQ4068"/>
      <c r="AR4068"/>
      <c r="AS4068"/>
      <c r="AT4068"/>
      <c r="AU4068"/>
      <c r="AV4068"/>
    </row>
    <row r="4069" spans="1:48" ht="12" customHeight="1"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c r="AQ4069"/>
      <c r="AR4069"/>
      <c r="AS4069"/>
      <c r="AT4069"/>
      <c r="AU4069"/>
      <c r="AV4069"/>
    </row>
    <row r="4070" spans="1:48" ht="12" customHeight="1"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c r="AQ4070"/>
      <c r="AR4070"/>
      <c r="AS4070"/>
      <c r="AT4070"/>
      <c r="AU4070"/>
      <c r="AV4070"/>
    </row>
    <row r="4071" spans="1:48" ht="12" customHeight="1"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c r="AQ4071"/>
      <c r="AR4071"/>
      <c r="AS4071"/>
      <c r="AT4071"/>
      <c r="AU4071"/>
      <c r="AV4071"/>
    </row>
    <row r="4072" spans="1:48" ht="12" customHeight="1"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c r="AQ4072"/>
      <c r="AR4072"/>
      <c r="AS4072"/>
      <c r="AT4072"/>
      <c r="AU4072"/>
      <c r="AV4072"/>
    </row>
    <row r="4073" spans="1:48" ht="12" customHeight="1"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c r="AQ4073"/>
      <c r="AR4073"/>
      <c r="AS4073"/>
      <c r="AT4073"/>
      <c r="AU4073"/>
      <c r="AV4073"/>
    </row>
    <row r="4074" spans="1:48" ht="12" customHeight="1"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c r="AQ4074"/>
      <c r="AR4074"/>
      <c r="AS4074"/>
      <c r="AT4074"/>
      <c r="AU4074"/>
      <c r="AV4074"/>
    </row>
    <row r="4075" spans="1:48" ht="12" customHeight="1"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c r="AQ4075"/>
      <c r="AR4075"/>
      <c r="AS4075"/>
      <c r="AT4075"/>
      <c r="AU4075"/>
      <c r="AV4075"/>
    </row>
    <row r="4076" spans="1:48" ht="12" customHeight="1"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c r="AQ4076"/>
      <c r="AR4076"/>
      <c r="AS4076"/>
      <c r="AT4076"/>
      <c r="AU4076"/>
      <c r="AV4076"/>
    </row>
    <row r="4077" spans="1:48" ht="12" customHeight="1"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c r="AQ4077"/>
      <c r="AR4077"/>
      <c r="AS4077"/>
      <c r="AT4077"/>
      <c r="AU4077"/>
      <c r="AV4077"/>
    </row>
    <row r="4078" spans="1:48" ht="12" customHeight="1"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c r="AQ4078"/>
      <c r="AR4078"/>
      <c r="AS4078"/>
      <c r="AT4078"/>
      <c r="AU4078"/>
      <c r="AV4078"/>
    </row>
    <row r="4079" spans="1:48" ht="12" customHeight="1"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c r="AQ4079"/>
      <c r="AR4079"/>
      <c r="AS4079"/>
      <c r="AT4079"/>
      <c r="AU4079"/>
      <c r="AV4079"/>
    </row>
    <row r="4080" spans="1:48" ht="12" customHeight="1"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c r="AQ4080"/>
      <c r="AR4080"/>
      <c r="AS4080"/>
      <c r="AT4080"/>
      <c r="AU4080"/>
      <c r="AV4080"/>
    </row>
    <row r="4081" spans="1:48" ht="12" customHeight="1"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c r="AQ4081"/>
      <c r="AR4081"/>
      <c r="AS4081"/>
      <c r="AT4081"/>
      <c r="AU4081"/>
      <c r="AV4081"/>
    </row>
    <row r="4082" spans="1:48" ht="12" customHeight="1"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c r="AQ4082"/>
      <c r="AR4082"/>
      <c r="AS4082"/>
      <c r="AT4082"/>
      <c r="AU4082"/>
      <c r="AV4082"/>
    </row>
    <row r="4083" spans="1:48" ht="12" customHeight="1"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c r="AQ4083"/>
      <c r="AR4083"/>
      <c r="AS4083"/>
      <c r="AT4083"/>
      <c r="AU4083"/>
      <c r="AV4083"/>
    </row>
    <row r="4084" spans="1:48" ht="12" customHeight="1"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c r="AQ4084"/>
      <c r="AR4084"/>
      <c r="AS4084"/>
      <c r="AT4084"/>
      <c r="AU4084"/>
      <c r="AV4084"/>
    </row>
    <row r="4085" spans="1:48" ht="12" customHeight="1"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c r="AQ4085"/>
      <c r="AR4085"/>
      <c r="AS4085"/>
      <c r="AT4085"/>
      <c r="AU4085"/>
      <c r="AV4085"/>
    </row>
    <row r="4086" spans="1:48" ht="12" customHeight="1"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c r="AQ4086"/>
      <c r="AR4086"/>
      <c r="AS4086"/>
      <c r="AT4086"/>
      <c r="AU4086"/>
      <c r="AV4086"/>
    </row>
    <row r="4087" spans="1:48" ht="12" customHeight="1"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c r="AQ4087"/>
      <c r="AR4087"/>
      <c r="AS4087"/>
      <c r="AT4087"/>
      <c r="AU4087"/>
      <c r="AV4087"/>
    </row>
    <row r="4088" spans="1:48" ht="12" customHeight="1"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c r="AQ4088"/>
      <c r="AR4088"/>
      <c r="AS4088"/>
      <c r="AT4088"/>
      <c r="AU4088"/>
      <c r="AV4088"/>
    </row>
    <row r="4089" spans="1:48" ht="12" customHeight="1"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c r="AQ4089"/>
      <c r="AR4089"/>
      <c r="AS4089"/>
      <c r="AT4089"/>
      <c r="AU4089"/>
      <c r="AV4089"/>
    </row>
    <row r="4090" spans="1:48" ht="12" customHeight="1"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row>
    <row r="4091" spans="1:48" ht="12" customHeight="1"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c r="AQ4091"/>
      <c r="AR4091"/>
      <c r="AS4091"/>
      <c r="AT4091"/>
      <c r="AU4091"/>
      <c r="AV4091"/>
    </row>
    <row r="4092" spans="1:48" ht="12" customHeight="1"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c r="AQ4092"/>
      <c r="AR4092"/>
      <c r="AS4092"/>
      <c r="AT4092"/>
      <c r="AU4092"/>
      <c r="AV4092"/>
    </row>
    <row r="4093" spans="1:48" ht="12" customHeight="1"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c r="AQ4093"/>
      <c r="AR4093"/>
      <c r="AS4093"/>
      <c r="AT4093"/>
      <c r="AU4093"/>
      <c r="AV4093"/>
    </row>
    <row r="4094" spans="1:48" ht="12" customHeight="1"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c r="AQ4094"/>
      <c r="AR4094"/>
      <c r="AS4094"/>
      <c r="AT4094"/>
      <c r="AU4094"/>
      <c r="AV4094"/>
    </row>
    <row r="4095" spans="1:48" ht="12" customHeight="1"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c r="AQ4095"/>
      <c r="AR4095"/>
      <c r="AS4095"/>
      <c r="AT4095"/>
      <c r="AU4095"/>
      <c r="AV4095"/>
    </row>
    <row r="4096" spans="1:48" ht="12" customHeight="1"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c r="AQ4096"/>
      <c r="AR4096"/>
      <c r="AS4096"/>
      <c r="AT4096"/>
      <c r="AU4096"/>
      <c r="AV4096"/>
    </row>
    <row r="4097" spans="1:48" ht="12" customHeight="1"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c r="AQ4097"/>
      <c r="AR4097"/>
      <c r="AS4097"/>
      <c r="AT4097"/>
      <c r="AU4097"/>
      <c r="AV4097"/>
    </row>
    <row r="4098" spans="1:48" ht="12" customHeight="1"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c r="AQ4098"/>
      <c r="AR4098"/>
      <c r="AS4098"/>
      <c r="AT4098"/>
      <c r="AU4098"/>
      <c r="AV4098"/>
    </row>
    <row r="4099" spans="1:48" ht="12" customHeight="1"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c r="AQ4099"/>
      <c r="AR4099"/>
      <c r="AS4099"/>
      <c r="AT4099"/>
      <c r="AU4099"/>
      <c r="AV4099"/>
    </row>
    <row r="4100" spans="1:48" ht="12" customHeight="1"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c r="AQ4100"/>
      <c r="AR4100"/>
      <c r="AS4100"/>
      <c r="AT4100"/>
      <c r="AU4100"/>
      <c r="AV4100"/>
    </row>
    <row r="4101" spans="1:48" ht="12" customHeight="1"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c r="AQ4101"/>
      <c r="AR4101"/>
      <c r="AS4101"/>
      <c r="AT4101"/>
      <c r="AU4101"/>
      <c r="AV4101"/>
    </row>
    <row r="4102" spans="1:48" ht="12" customHeight="1"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c r="AQ4102"/>
      <c r="AR4102"/>
      <c r="AS4102"/>
      <c r="AT4102"/>
      <c r="AU4102"/>
      <c r="AV4102"/>
    </row>
    <row r="4103" spans="1:48" ht="12" customHeight="1"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row>
    <row r="4104" spans="1:48" ht="12" customHeight="1"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row>
    <row r="4105" spans="1:48" ht="12" customHeight="1"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c r="AQ4105"/>
      <c r="AR4105"/>
      <c r="AS4105"/>
      <c r="AT4105"/>
      <c r="AU4105"/>
      <c r="AV4105"/>
    </row>
    <row r="4106" spans="1:48" ht="12" customHeight="1"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c r="AQ4106"/>
      <c r="AR4106"/>
      <c r="AS4106"/>
      <c r="AT4106"/>
      <c r="AU4106"/>
      <c r="AV4106"/>
    </row>
    <row r="4107" spans="1:48" ht="12" customHeight="1"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c r="AQ4107"/>
      <c r="AR4107"/>
      <c r="AS4107"/>
      <c r="AT4107"/>
      <c r="AU4107"/>
      <c r="AV4107"/>
    </row>
    <row r="4108" spans="1:48" ht="12" customHeight="1"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c r="AQ4108"/>
      <c r="AR4108"/>
      <c r="AS4108"/>
      <c r="AT4108"/>
      <c r="AU4108"/>
      <c r="AV4108"/>
    </row>
    <row r="4109" spans="1:48" ht="12" customHeight="1"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c r="AQ4109"/>
      <c r="AR4109"/>
      <c r="AS4109"/>
      <c r="AT4109"/>
      <c r="AU4109"/>
      <c r="AV4109"/>
    </row>
    <row r="4110" spans="1:48" ht="12" customHeight="1"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c r="AQ4110"/>
      <c r="AR4110"/>
      <c r="AS4110"/>
      <c r="AT4110"/>
      <c r="AU4110"/>
      <c r="AV4110"/>
    </row>
    <row r="4111" spans="1:48" ht="12" customHeight="1"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c r="AQ4111"/>
      <c r="AR4111"/>
      <c r="AS4111"/>
      <c r="AT4111"/>
      <c r="AU4111"/>
      <c r="AV4111"/>
    </row>
    <row r="4112" spans="1:48" ht="12" customHeight="1"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c r="AQ4112"/>
      <c r="AR4112"/>
      <c r="AS4112"/>
      <c r="AT4112"/>
      <c r="AU4112"/>
      <c r="AV4112"/>
    </row>
    <row r="4113" spans="1:48" ht="12" customHeight="1"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c r="AQ4113"/>
      <c r="AR4113"/>
      <c r="AS4113"/>
      <c r="AT4113"/>
      <c r="AU4113"/>
      <c r="AV4113"/>
    </row>
    <row r="4114" spans="1:48" ht="12" customHeight="1"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c r="AQ4114"/>
      <c r="AR4114"/>
      <c r="AS4114"/>
      <c r="AT4114"/>
      <c r="AU4114"/>
      <c r="AV4114"/>
    </row>
    <row r="4115" spans="1:48" ht="12" customHeight="1"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c r="AQ4115"/>
      <c r="AR4115"/>
      <c r="AS4115"/>
      <c r="AT4115"/>
      <c r="AU4115"/>
      <c r="AV4115"/>
    </row>
    <row r="4116" spans="1:48" ht="12" customHeight="1"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row>
    <row r="4117" spans="1:48" ht="12" customHeight="1"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row>
    <row r="4118" spans="1:48" ht="12" customHeight="1"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row>
    <row r="4119" spans="1:48" ht="12" customHeight="1"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row>
    <row r="4120" spans="1:48" ht="12" customHeight="1"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c r="AQ4120"/>
      <c r="AR4120"/>
      <c r="AS4120"/>
      <c r="AT4120"/>
      <c r="AU4120"/>
      <c r="AV4120"/>
    </row>
    <row r="4121" spans="1:48" ht="12" customHeight="1"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row>
    <row r="4122" spans="1:48" ht="12" customHeight="1"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row>
    <row r="4123" spans="1:48" ht="12" customHeight="1"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c r="AQ4123"/>
      <c r="AR4123"/>
      <c r="AS4123"/>
      <c r="AT4123"/>
      <c r="AU4123"/>
      <c r="AV4123"/>
    </row>
    <row r="4124" spans="1:48" ht="12" customHeight="1"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row>
    <row r="4125" spans="1:48" ht="12" customHeight="1"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row>
    <row r="4126" spans="1:48" ht="12" customHeight="1"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row>
    <row r="4127" spans="1:48" ht="12" customHeight="1"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c r="AQ4127"/>
      <c r="AR4127"/>
      <c r="AS4127"/>
      <c r="AT4127"/>
      <c r="AU4127"/>
      <c r="AV4127"/>
    </row>
    <row r="4128" spans="1:48" ht="12" customHeight="1"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row>
    <row r="4129" spans="1:48" ht="12" customHeight="1"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row>
    <row r="4130" spans="1:48" ht="12" customHeight="1"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row>
    <row r="4131" spans="1:48" ht="12" customHeight="1"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row>
    <row r="4132" spans="1:48" ht="12" customHeight="1"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row>
    <row r="4133" spans="1:48" ht="12" customHeight="1"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row>
    <row r="4134" spans="1:48" ht="12" customHeight="1"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row>
    <row r="4135" spans="1:48" ht="12" customHeight="1"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row>
    <row r="4136" spans="1:48" ht="12" customHeight="1"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row>
    <row r="4137" spans="1:48" ht="12" customHeight="1"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row>
    <row r="4138" spans="1:48" ht="12" customHeight="1"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row>
    <row r="4139" spans="1:48" ht="12" customHeight="1"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row>
    <row r="4140" spans="1:48" ht="12" customHeight="1"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c r="AQ4140"/>
      <c r="AR4140"/>
      <c r="AS4140"/>
      <c r="AT4140"/>
      <c r="AU4140"/>
      <c r="AV4140"/>
    </row>
    <row r="4141" spans="1:48" ht="12" customHeight="1"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c r="AQ4141"/>
      <c r="AR4141"/>
      <c r="AS4141"/>
      <c r="AT4141"/>
      <c r="AU4141"/>
      <c r="AV4141"/>
    </row>
    <row r="4142" spans="1:48" ht="12" customHeight="1"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c r="AQ4142"/>
      <c r="AR4142"/>
      <c r="AS4142"/>
      <c r="AT4142"/>
      <c r="AU4142"/>
      <c r="AV4142"/>
    </row>
    <row r="4143" spans="1:48" ht="12" customHeight="1"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c r="AQ4143"/>
      <c r="AR4143"/>
      <c r="AS4143"/>
      <c r="AT4143"/>
      <c r="AU4143"/>
      <c r="AV4143"/>
    </row>
    <row r="4144" spans="1:48" ht="12" customHeight="1"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c r="AQ4144"/>
      <c r="AR4144"/>
      <c r="AS4144"/>
      <c r="AT4144"/>
      <c r="AU4144"/>
      <c r="AV4144"/>
    </row>
    <row r="4145" spans="1:48" ht="12" customHeight="1"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row>
    <row r="4146" spans="1:48" ht="12" customHeight="1"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row>
    <row r="4147" spans="1:48" ht="12" customHeight="1"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row>
    <row r="4148" spans="1:48" ht="12" customHeight="1"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row>
    <row r="4149" spans="1:48" ht="12" customHeight="1"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row>
    <row r="4150" spans="1:48" ht="12" customHeight="1"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row>
    <row r="4151" spans="1:48" ht="12" customHeight="1"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row>
    <row r="4152" spans="1:48" ht="12" customHeight="1"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row>
    <row r="4153" spans="1:48" ht="12" customHeight="1"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c r="AQ4153"/>
      <c r="AR4153"/>
      <c r="AS4153"/>
      <c r="AT4153"/>
      <c r="AU4153"/>
      <c r="AV4153"/>
    </row>
    <row r="4154" spans="1:48" ht="12" customHeight="1"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c r="AQ4154"/>
      <c r="AR4154"/>
      <c r="AS4154"/>
      <c r="AT4154"/>
      <c r="AU4154"/>
      <c r="AV4154"/>
    </row>
    <row r="4155" spans="1:48" ht="12" customHeight="1"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c r="AQ4155"/>
      <c r="AR4155"/>
      <c r="AS4155"/>
      <c r="AT4155"/>
      <c r="AU4155"/>
      <c r="AV4155"/>
    </row>
    <row r="4156" spans="1:48" ht="12" customHeight="1"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c r="AQ4156"/>
      <c r="AR4156"/>
      <c r="AS4156"/>
      <c r="AT4156"/>
      <c r="AU4156"/>
      <c r="AV4156"/>
    </row>
    <row r="4157" spans="1:48" ht="12" customHeight="1"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c r="AQ4157"/>
      <c r="AR4157"/>
      <c r="AS4157"/>
      <c r="AT4157"/>
      <c r="AU4157"/>
      <c r="AV4157"/>
    </row>
    <row r="4158" spans="1:48" ht="12" customHeight="1"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row>
    <row r="4159" spans="1:48" ht="12" customHeight="1"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row>
    <row r="4160" spans="1:48" ht="12" customHeight="1"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row>
    <row r="4161" spans="1:48" ht="12" customHeight="1"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row>
    <row r="4162" spans="1:48" ht="12" customHeight="1"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row>
    <row r="4163" spans="1:48" ht="12" customHeight="1"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row>
    <row r="4164" spans="1:48" ht="12" customHeight="1"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c r="AQ4164"/>
      <c r="AR4164"/>
      <c r="AS4164"/>
      <c r="AT4164"/>
      <c r="AU4164"/>
      <c r="AV4164"/>
    </row>
    <row r="4165" spans="1:48" ht="12" customHeight="1"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row>
    <row r="4166" spans="1:48" ht="12" customHeight="1"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c r="AQ4166"/>
      <c r="AR4166"/>
      <c r="AS4166"/>
      <c r="AT4166"/>
      <c r="AU4166"/>
      <c r="AV4166"/>
    </row>
    <row r="4167" spans="1:48" ht="12" customHeight="1"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c r="AQ4167"/>
      <c r="AR4167"/>
      <c r="AS4167"/>
      <c r="AT4167"/>
      <c r="AU4167"/>
      <c r="AV4167"/>
    </row>
    <row r="4168" spans="1:48" ht="12" customHeight="1"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c r="AQ4168"/>
      <c r="AR4168"/>
      <c r="AS4168"/>
      <c r="AT4168"/>
      <c r="AU4168"/>
      <c r="AV4168"/>
    </row>
    <row r="4169" spans="1:48" ht="12" customHeight="1"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c r="AQ4169"/>
      <c r="AR4169"/>
      <c r="AS4169"/>
      <c r="AT4169"/>
      <c r="AU4169"/>
      <c r="AV4169"/>
    </row>
    <row r="4170" spans="1:48" ht="12" customHeight="1"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c r="AQ4170"/>
      <c r="AR4170"/>
      <c r="AS4170"/>
      <c r="AT4170"/>
      <c r="AU4170"/>
      <c r="AV4170"/>
    </row>
    <row r="4171" spans="1:48" ht="12" customHeight="1"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c r="AQ4171"/>
      <c r="AR4171"/>
      <c r="AS4171"/>
      <c r="AT4171"/>
      <c r="AU4171"/>
      <c r="AV4171"/>
    </row>
    <row r="4172" spans="1:48" ht="12" customHeight="1"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row>
    <row r="4173" spans="1:48" ht="12" customHeight="1"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row>
    <row r="4174" spans="1:48" ht="12" customHeight="1"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row>
    <row r="4175" spans="1:48" ht="12" customHeight="1"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row>
    <row r="4176" spans="1:48" ht="12" customHeight="1"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row>
    <row r="4177" spans="1:48" ht="12" customHeight="1"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row>
    <row r="4178" spans="1:48" ht="12" customHeight="1"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row>
    <row r="4179" spans="1:48" ht="12" customHeight="1"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row>
    <row r="4180" spans="1:48" ht="12" customHeight="1"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row>
    <row r="4181" spans="1:48" ht="12" customHeight="1"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row>
    <row r="4182" spans="1:48" ht="12" customHeight="1"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row>
    <row r="4183" spans="1:48" ht="12" customHeight="1"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row>
    <row r="4184" spans="1:48" ht="12" customHeight="1"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row>
    <row r="4185" spans="1:48" ht="12" customHeight="1"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row>
    <row r="4186" spans="1:48" ht="12" customHeight="1"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row>
    <row r="4187" spans="1:48" ht="12" customHeight="1"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c r="AQ4187"/>
      <c r="AR4187"/>
      <c r="AS4187"/>
      <c r="AT4187"/>
      <c r="AU4187"/>
      <c r="AV4187"/>
    </row>
    <row r="4188" spans="1:48" ht="12" customHeight="1"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c r="AQ4188"/>
      <c r="AR4188"/>
      <c r="AS4188"/>
      <c r="AT4188"/>
      <c r="AU4188"/>
      <c r="AV4188"/>
    </row>
    <row r="4189" spans="1:48" ht="12" customHeight="1"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c r="AQ4189"/>
      <c r="AR4189"/>
      <c r="AS4189"/>
      <c r="AT4189"/>
      <c r="AU4189"/>
      <c r="AV4189"/>
    </row>
    <row r="4190" spans="1:48" ht="12" customHeight="1"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c r="AQ4190"/>
      <c r="AR4190"/>
      <c r="AS4190"/>
      <c r="AT4190"/>
      <c r="AU4190"/>
      <c r="AV4190"/>
    </row>
    <row r="4191" spans="1:48" ht="12" customHeight="1"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c r="AQ4191"/>
      <c r="AR4191"/>
      <c r="AS4191"/>
      <c r="AT4191"/>
      <c r="AU4191"/>
      <c r="AV4191"/>
    </row>
    <row r="4192" spans="1:48" ht="12" customHeight="1"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row>
    <row r="4193" spans="1:48" ht="12" customHeight="1"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row>
    <row r="4194" spans="1:48" ht="12" customHeight="1"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row>
    <row r="4195" spans="1:48" ht="12" customHeight="1"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row>
    <row r="4196" spans="1:48" ht="12" customHeight="1"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row>
    <row r="4197" spans="1:48" ht="12" customHeight="1"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row>
    <row r="4198" spans="1:48" ht="12" customHeight="1"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row>
    <row r="4199" spans="1:48" ht="12" customHeight="1"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row>
    <row r="4200" spans="1:48" ht="12" customHeight="1"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row>
    <row r="4201" spans="1:48" ht="12" customHeight="1"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c r="AQ4201"/>
      <c r="AR4201"/>
      <c r="AS4201"/>
      <c r="AT4201"/>
      <c r="AU4201"/>
      <c r="AV4201"/>
    </row>
    <row r="4202" spans="1:48" ht="12" customHeight="1"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c r="AQ4202"/>
      <c r="AR4202"/>
      <c r="AS4202"/>
      <c r="AT4202"/>
      <c r="AU4202"/>
      <c r="AV4202"/>
    </row>
    <row r="4203" spans="1:48" ht="12" customHeight="1"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c r="AQ4203"/>
      <c r="AR4203"/>
      <c r="AS4203"/>
      <c r="AT4203"/>
      <c r="AU4203"/>
      <c r="AV4203"/>
    </row>
    <row r="4204" spans="1:48" ht="12" customHeight="1"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c r="AQ4204"/>
      <c r="AR4204"/>
      <c r="AS4204"/>
      <c r="AT4204"/>
      <c r="AU4204"/>
      <c r="AV4204"/>
    </row>
    <row r="4205" spans="1:48" ht="12" customHeight="1"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row>
    <row r="4206" spans="1:48" ht="12" customHeight="1"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row>
    <row r="4207" spans="1:48" ht="12" customHeight="1"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row>
    <row r="4208" spans="1:48" ht="12" customHeight="1"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row>
    <row r="4209" spans="1:48" ht="12" customHeight="1"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row>
    <row r="4210" spans="1:48" ht="12" customHeight="1"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row>
    <row r="4211" spans="1:48" ht="12" customHeight="1"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row>
    <row r="4212" spans="1:48" ht="12" customHeight="1"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row>
    <row r="4213" spans="1:48" ht="12" customHeight="1"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row>
    <row r="4214" spans="1:48" ht="12" customHeight="1"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c r="AQ4214"/>
      <c r="AR4214"/>
      <c r="AS4214"/>
      <c r="AT4214"/>
      <c r="AU4214"/>
      <c r="AV4214"/>
    </row>
    <row r="4215" spans="1:48" ht="12" customHeight="1"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row>
    <row r="4216" spans="1:48" ht="12" customHeight="1"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row>
    <row r="4217" spans="1:48" ht="12" customHeight="1"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row>
    <row r="4218" spans="1:48" ht="12" customHeight="1"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row>
    <row r="4219" spans="1:48" ht="12" customHeight="1"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row>
    <row r="4220" spans="1:48" ht="12" customHeight="1"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row>
    <row r="4221" spans="1:48" ht="12" customHeight="1"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row>
    <row r="4222" spans="1:48" ht="12" customHeight="1"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row>
    <row r="4223" spans="1:48" ht="12" customHeight="1"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row>
    <row r="4224" spans="1:48" ht="12" customHeight="1"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row>
    <row r="4225" spans="1:48" ht="12" customHeight="1"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c r="AQ4225"/>
      <c r="AR4225"/>
      <c r="AS4225"/>
      <c r="AT4225"/>
      <c r="AU4225"/>
      <c r="AV4225"/>
    </row>
    <row r="4226" spans="1:48" ht="12" customHeight="1"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row>
    <row r="4227" spans="1:48" ht="12" customHeight="1"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c r="AQ4227"/>
      <c r="AR4227"/>
      <c r="AS4227"/>
      <c r="AT4227"/>
      <c r="AU4227"/>
      <c r="AV4227"/>
    </row>
    <row r="4228" spans="1:48" ht="12" customHeight="1"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row>
    <row r="4229" spans="1:48" ht="12" customHeight="1"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row>
    <row r="4230" spans="1:48" ht="12" customHeight="1"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row>
    <row r="4231" spans="1:48" ht="12" customHeight="1"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row>
    <row r="4232" spans="1:48" ht="12" customHeight="1"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row>
    <row r="4233" spans="1:48" ht="12" customHeight="1"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row>
    <row r="4234" spans="1:48" ht="12" customHeight="1"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row>
    <row r="4235" spans="1:48" ht="12" customHeight="1"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row>
    <row r="4236" spans="1:48" ht="12" customHeight="1"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row>
    <row r="4237" spans="1:48" ht="12" customHeight="1"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row>
    <row r="4238" spans="1:48" ht="12" customHeight="1"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row>
    <row r="4239" spans="1:48" ht="12" customHeight="1"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row>
    <row r="4240" spans="1:48" ht="12" customHeight="1"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row>
    <row r="4241" spans="1:48" ht="12" customHeight="1"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row>
    <row r="4242" spans="1:48" ht="12" customHeight="1"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row>
    <row r="4243" spans="1:48" ht="12" customHeight="1"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row>
    <row r="4244" spans="1:48" ht="12" customHeight="1"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row>
    <row r="4245" spans="1:48" ht="12" customHeight="1"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row>
    <row r="4246" spans="1:48" ht="12" customHeight="1"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row>
    <row r="4247" spans="1:48" ht="12" customHeight="1"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row>
    <row r="4248" spans="1:48" ht="12" customHeight="1"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row>
    <row r="4249" spans="1:48" ht="12" customHeight="1"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row>
    <row r="4250" spans="1:48" ht="12" customHeight="1"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row>
    <row r="4251" spans="1:48" ht="12" customHeight="1"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c r="AQ4251"/>
      <c r="AR4251"/>
      <c r="AS4251"/>
      <c r="AT4251"/>
      <c r="AU4251"/>
      <c r="AV4251"/>
    </row>
    <row r="4252" spans="1:48" ht="12" customHeight="1"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row>
    <row r="4253" spans="1:48" ht="12" customHeight="1"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c r="AQ4253"/>
      <c r="AR4253"/>
      <c r="AS4253"/>
      <c r="AT4253"/>
      <c r="AU4253"/>
      <c r="AV4253"/>
    </row>
    <row r="4254" spans="1:48" ht="12" customHeight="1"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c r="AQ4254"/>
      <c r="AR4254"/>
      <c r="AS4254"/>
      <c r="AT4254"/>
      <c r="AU4254"/>
      <c r="AV4254"/>
    </row>
    <row r="4255" spans="1:48" ht="12" customHeight="1"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c r="AQ4255"/>
      <c r="AR4255"/>
      <c r="AS4255"/>
      <c r="AT4255"/>
      <c r="AU4255"/>
      <c r="AV4255"/>
    </row>
    <row r="4256" spans="1:48" ht="12" customHeight="1"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row>
    <row r="4257" spans="1:48" ht="12" customHeight="1"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row>
    <row r="4258" spans="1:48" ht="12" customHeight="1"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row>
    <row r="4259" spans="1:48" ht="12" customHeight="1"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row>
    <row r="4260" spans="1:48" ht="12" customHeight="1"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c r="AQ4260"/>
      <c r="AR4260"/>
      <c r="AS4260"/>
      <c r="AT4260"/>
      <c r="AU4260"/>
      <c r="AV4260"/>
    </row>
    <row r="4261" spans="1:48" ht="12" customHeight="1"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row>
    <row r="4262" spans="1:48" ht="12" customHeight="1"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row>
    <row r="4263" spans="1:48" ht="12" customHeight="1"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row>
    <row r="4264" spans="1:48" ht="12" customHeight="1"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row>
    <row r="4265" spans="1:48" ht="12" customHeight="1"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row>
    <row r="4266" spans="1:48" ht="12" customHeight="1"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row>
    <row r="4267" spans="1:48" ht="12" customHeight="1"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row>
    <row r="4268" spans="1:48" ht="12" customHeight="1"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row>
    <row r="4269" spans="1:48" ht="12" customHeight="1"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c r="AQ4269"/>
      <c r="AR4269"/>
      <c r="AS4269"/>
      <c r="AT4269"/>
      <c r="AU4269"/>
      <c r="AV4269"/>
    </row>
    <row r="4270" spans="1:48" ht="12" customHeight="1"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row>
    <row r="4271" spans="1:48" ht="12" customHeight="1"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row>
    <row r="4272" spans="1:48" ht="12" customHeight="1"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c r="AQ4272"/>
      <c r="AR4272"/>
      <c r="AS4272"/>
      <c r="AT4272"/>
      <c r="AU4272"/>
      <c r="AV4272"/>
    </row>
    <row r="4273" spans="1:48" ht="12" customHeight="1"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c r="AQ4273"/>
      <c r="AR4273"/>
      <c r="AS4273"/>
      <c r="AT4273"/>
      <c r="AU4273"/>
      <c r="AV4273"/>
    </row>
    <row r="4274" spans="1:48" ht="12" customHeight="1"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c r="AQ4274"/>
      <c r="AR4274"/>
      <c r="AS4274"/>
      <c r="AT4274"/>
      <c r="AU4274"/>
      <c r="AV4274"/>
    </row>
    <row r="4275" spans="1:48" ht="12" customHeight="1"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row>
    <row r="4276" spans="1:48" ht="12" customHeight="1"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c r="AQ4276"/>
      <c r="AR4276"/>
      <c r="AS4276"/>
      <c r="AT4276"/>
      <c r="AU4276"/>
      <c r="AV4276"/>
    </row>
    <row r="4277" spans="1:48" ht="12" customHeight="1"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row>
    <row r="4278" spans="1:48" ht="12" customHeight="1"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row>
    <row r="4279" spans="1:48" ht="12" customHeight="1"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row>
    <row r="4280" spans="1:48" ht="12" customHeight="1"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row>
    <row r="4281" spans="1:48" ht="12" customHeight="1"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row>
    <row r="4282" spans="1:48" ht="12" customHeight="1"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row>
    <row r="4283" spans="1:48" ht="12" customHeight="1"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row>
    <row r="4284" spans="1:48" ht="12" customHeight="1"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row>
    <row r="4285" spans="1:48" ht="12" customHeight="1"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row>
    <row r="4286" spans="1:48" ht="12" customHeight="1"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row>
    <row r="4287" spans="1:48" ht="12" customHeight="1"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row>
    <row r="4288" spans="1:48" ht="12" customHeight="1"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row>
    <row r="4289" spans="1:48" ht="12" customHeight="1"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row>
    <row r="4290" spans="1:48" ht="12" customHeight="1"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row>
    <row r="4291" spans="1:48" ht="12" customHeight="1"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row>
    <row r="4292" spans="1:48" ht="12" customHeight="1"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row>
    <row r="4293" spans="1:48" ht="12" customHeight="1"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row>
    <row r="4294" spans="1:48" ht="12" customHeight="1"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row>
    <row r="4295" spans="1:48" ht="12" customHeight="1"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row>
    <row r="4296" spans="1:48" ht="12" customHeight="1"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row>
    <row r="4297" spans="1:48" ht="12" customHeight="1"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row>
    <row r="4298" spans="1:48" ht="12" customHeight="1"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row>
    <row r="4299" spans="1:48" ht="12" customHeight="1"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row>
    <row r="4300" spans="1:48" ht="12" customHeight="1"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row>
    <row r="4301" spans="1:48" ht="12" customHeight="1"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c r="AQ4301"/>
      <c r="AR4301"/>
      <c r="AS4301"/>
      <c r="AT4301"/>
      <c r="AU4301"/>
      <c r="AV4301"/>
    </row>
    <row r="4302" spans="1:48" ht="12" customHeight="1"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c r="AQ4302"/>
      <c r="AR4302"/>
      <c r="AS4302"/>
      <c r="AT4302"/>
      <c r="AU4302"/>
      <c r="AV4302"/>
    </row>
    <row r="4303" spans="1:48" ht="12" customHeight="1"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c r="AQ4303"/>
      <c r="AR4303"/>
      <c r="AS4303"/>
      <c r="AT4303"/>
      <c r="AU4303"/>
      <c r="AV4303"/>
    </row>
    <row r="4304" spans="1:48" ht="12" customHeight="1"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c r="AQ4304"/>
      <c r="AR4304"/>
      <c r="AS4304"/>
      <c r="AT4304"/>
      <c r="AU4304"/>
      <c r="AV4304"/>
    </row>
    <row r="4305" spans="1:48" ht="12" customHeight="1"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c r="AQ4305"/>
      <c r="AR4305"/>
      <c r="AS4305"/>
      <c r="AT4305"/>
      <c r="AU4305"/>
      <c r="AV4305"/>
    </row>
    <row r="4306" spans="1:48" ht="12" customHeight="1"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row>
    <row r="4307" spans="1:48" ht="12" customHeight="1"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row>
    <row r="4308" spans="1:48" ht="12" customHeight="1"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row>
    <row r="4309" spans="1:48" ht="12" customHeight="1"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row>
    <row r="4310" spans="1:48" ht="12" customHeight="1"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row>
    <row r="4311" spans="1:48" ht="12" customHeight="1"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row>
    <row r="4312" spans="1:48" ht="12" customHeight="1"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row>
    <row r="4313" spans="1:48" ht="12" customHeight="1"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row>
    <row r="4314" spans="1:48" ht="12" customHeight="1"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row>
    <row r="4315" spans="1:48" ht="12" customHeight="1"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row>
    <row r="4316" spans="1:48" ht="12" customHeight="1"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row>
    <row r="4317" spans="1:48" ht="12" customHeight="1"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row>
    <row r="4318" spans="1:48" ht="12" customHeight="1"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row>
    <row r="4319" spans="1:48" ht="12" customHeight="1"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row>
    <row r="4320" spans="1:48" ht="12" customHeight="1"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row>
    <row r="4321" spans="1:48" ht="12" customHeight="1"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row>
    <row r="4322" spans="1:48" ht="12" customHeight="1"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row>
    <row r="4323" spans="1:48" ht="12" customHeight="1"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row>
    <row r="4324" spans="1:48" ht="12" customHeight="1"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row>
    <row r="4325" spans="1:48" ht="12" customHeight="1"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row>
    <row r="4326" spans="1:48" ht="12" customHeight="1"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row>
    <row r="4327" spans="1:48" ht="12" customHeight="1"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row>
    <row r="4328" spans="1:48" ht="12" customHeight="1"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row>
    <row r="4329" spans="1:48" ht="12" customHeight="1"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row>
    <row r="4330" spans="1:48" ht="12" customHeight="1"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row>
    <row r="4331" spans="1:48" ht="12" customHeight="1"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row>
    <row r="4332" spans="1:48" ht="12" customHeight="1"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row>
    <row r="4333" spans="1:48" ht="12" customHeight="1"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row>
    <row r="4334" spans="1:48" ht="12" customHeight="1"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row>
    <row r="4335" spans="1:48" ht="12" customHeight="1"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row>
    <row r="4336" spans="1:48" ht="12" customHeight="1"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row>
    <row r="4337" spans="1:48" ht="12" customHeight="1"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row>
    <row r="4338" spans="1:48" ht="12" customHeight="1"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row>
    <row r="4339" spans="1:48" ht="12" customHeight="1"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row>
    <row r="4340" spans="1:48" ht="12" customHeight="1"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row>
    <row r="4341" spans="1:48" ht="12" customHeight="1"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row>
    <row r="4342" spans="1:48" ht="12" customHeight="1"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row>
    <row r="4343" spans="1:48" ht="12" customHeight="1"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row>
    <row r="4344" spans="1:48" ht="12" customHeight="1"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row>
    <row r="4345" spans="1:48" ht="12" customHeight="1"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row>
    <row r="4346" spans="1:48" ht="12" customHeight="1"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row>
    <row r="4347" spans="1:48" ht="12" customHeight="1"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row>
    <row r="4348" spans="1:48" ht="12" customHeight="1"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row>
    <row r="4349" spans="1:48" ht="12" customHeight="1"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c r="AQ4349"/>
      <c r="AR4349"/>
      <c r="AS4349"/>
      <c r="AT4349"/>
      <c r="AU4349"/>
      <c r="AV4349"/>
    </row>
    <row r="4350" spans="1:48" ht="12" customHeight="1"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c r="AQ4350"/>
      <c r="AR4350"/>
      <c r="AS4350"/>
      <c r="AT4350"/>
      <c r="AU4350"/>
      <c r="AV4350"/>
    </row>
    <row r="4351" spans="1:48" ht="12" customHeight="1"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row>
    <row r="4352" spans="1:48" ht="12" customHeight="1"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row>
    <row r="4353" spans="1:48" ht="12" customHeight="1"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row>
    <row r="4354" spans="1:48" ht="12" customHeight="1"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row>
    <row r="4355" spans="1:48" ht="12" customHeight="1"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row>
    <row r="4356" spans="1:48" ht="12" customHeight="1"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row>
    <row r="4357" spans="1:48" ht="12" customHeight="1"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row>
    <row r="4358" spans="1:48" ht="12" customHeight="1"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row>
    <row r="4359" spans="1:48" ht="12" customHeight="1"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row>
    <row r="4360" spans="1:48" ht="12" customHeight="1"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row>
    <row r="4361" spans="1:48" ht="12" customHeight="1"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row>
    <row r="4362" spans="1:48" ht="12" customHeight="1"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row>
    <row r="4363" spans="1:48" ht="12" customHeight="1"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row>
    <row r="4364" spans="1:48" ht="12" customHeight="1"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row>
    <row r="4365" spans="1:48" ht="12" customHeight="1"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row>
    <row r="4366" spans="1:48" ht="12" customHeight="1"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row>
    <row r="4367" spans="1:48" ht="12" customHeight="1"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row>
    <row r="4368" spans="1:48" ht="12" customHeight="1"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row>
    <row r="4369" spans="1:48" ht="12" customHeight="1"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row>
    <row r="4370" spans="1:48" ht="12" customHeight="1"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row>
    <row r="4371" spans="1:48" ht="12" customHeight="1"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row>
    <row r="4372" spans="1:48" ht="12" customHeight="1"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row>
    <row r="4373" spans="1:48" ht="12" customHeight="1"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row>
    <row r="4374" spans="1:48" ht="12" customHeight="1"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row>
    <row r="4375" spans="1:48" ht="12" customHeight="1"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row>
    <row r="4376" spans="1:48" ht="12" customHeight="1"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row>
    <row r="4377" spans="1:48" ht="12" customHeight="1"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row>
    <row r="4378" spans="1:48" ht="12" customHeight="1"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row>
    <row r="4379" spans="1:48" ht="12" customHeight="1"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row>
    <row r="4380" spans="1:48" ht="12" customHeight="1"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row>
    <row r="4381" spans="1:48" ht="12" customHeight="1"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row>
    <row r="4382" spans="1:48" ht="12" customHeight="1"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c r="AQ4382"/>
      <c r="AR4382"/>
      <c r="AS4382"/>
      <c r="AT4382"/>
      <c r="AU4382"/>
      <c r="AV4382"/>
    </row>
    <row r="4383" spans="1:48" ht="12" customHeight="1"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c r="AQ4383"/>
      <c r="AR4383"/>
      <c r="AS4383"/>
      <c r="AT4383"/>
      <c r="AU4383"/>
      <c r="AV4383"/>
    </row>
    <row r="4384" spans="1:48" ht="12" customHeight="1"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c r="AQ4384"/>
      <c r="AR4384"/>
      <c r="AS4384"/>
      <c r="AT4384"/>
      <c r="AU4384"/>
      <c r="AV4384"/>
    </row>
    <row r="4385" spans="1:48" ht="12" customHeight="1"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c r="AQ4385"/>
      <c r="AR4385"/>
      <c r="AS4385"/>
      <c r="AT4385"/>
      <c r="AU4385"/>
      <c r="AV4385"/>
    </row>
    <row r="4386" spans="1:48" ht="12" customHeight="1"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c r="AQ4386"/>
      <c r="AR4386"/>
      <c r="AS4386"/>
      <c r="AT4386"/>
      <c r="AU4386"/>
      <c r="AV4386"/>
    </row>
    <row r="4387" spans="1:48" ht="12" customHeight="1"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row>
    <row r="4388" spans="1:48" ht="12" customHeight="1"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row>
    <row r="4389" spans="1:48" ht="12" customHeight="1"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row>
    <row r="4390" spans="1:48" ht="12" customHeight="1"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row>
    <row r="4391" spans="1:48" ht="12" customHeight="1"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row>
    <row r="4392" spans="1:48" ht="12" customHeight="1"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row>
    <row r="4393" spans="1:48" ht="12" customHeight="1"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row>
    <row r="4394" spans="1:48" ht="12" customHeight="1"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row>
    <row r="4395" spans="1:48" ht="12" customHeight="1"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row>
    <row r="4396" spans="1:48" ht="12" customHeight="1"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c r="AQ4396"/>
      <c r="AR4396"/>
      <c r="AS4396"/>
      <c r="AT4396"/>
      <c r="AU4396"/>
      <c r="AV4396"/>
    </row>
    <row r="4397" spans="1:48" ht="12" customHeight="1"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c r="AQ4397"/>
      <c r="AR4397"/>
      <c r="AS4397"/>
      <c r="AT4397"/>
      <c r="AU4397"/>
      <c r="AV4397"/>
    </row>
    <row r="4398" spans="1:48" ht="12" customHeight="1"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c r="AQ4398"/>
      <c r="AR4398"/>
      <c r="AS4398"/>
      <c r="AT4398"/>
      <c r="AU4398"/>
      <c r="AV4398"/>
    </row>
    <row r="4399" spans="1:48" ht="12" customHeight="1"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c r="AQ4399"/>
      <c r="AR4399"/>
      <c r="AS4399"/>
      <c r="AT4399"/>
      <c r="AU4399"/>
      <c r="AV4399"/>
    </row>
    <row r="4400" spans="1:48" ht="12" customHeight="1"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c r="AQ4400"/>
      <c r="AR4400"/>
      <c r="AS4400"/>
      <c r="AT4400"/>
      <c r="AU4400"/>
      <c r="AV4400"/>
    </row>
    <row r="4401" spans="1:48" ht="12" customHeight="1"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c r="AQ4401"/>
      <c r="AR4401"/>
      <c r="AS4401"/>
      <c r="AT4401"/>
      <c r="AU4401"/>
      <c r="AV4401"/>
    </row>
    <row r="4402" spans="1:48" ht="12" customHeight="1"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row>
    <row r="4403" spans="1:48" ht="12" customHeight="1"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row>
    <row r="4404" spans="1:48" ht="12" customHeight="1"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row>
    <row r="4405" spans="1:48" ht="12" customHeight="1"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row>
    <row r="4406" spans="1:48" ht="12" customHeight="1"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row>
    <row r="4407" spans="1:48" ht="12" customHeight="1"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row>
    <row r="4408" spans="1:48" ht="12" customHeight="1"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row>
    <row r="4409" spans="1:48" ht="12" customHeight="1"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row>
    <row r="4410" spans="1:48" ht="12" customHeight="1"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row>
    <row r="4411" spans="1:48" ht="12" customHeight="1"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row>
    <row r="4412" spans="1:48" ht="12" customHeight="1"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row>
    <row r="4413" spans="1:48" ht="12" customHeight="1"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row>
    <row r="4414" spans="1:48" ht="12" customHeight="1"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row>
    <row r="4415" spans="1:48" ht="12" customHeight="1"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row>
    <row r="4416" spans="1:48" ht="12" customHeight="1"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row>
    <row r="4417" spans="1:48" ht="12" customHeight="1"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row>
    <row r="4418" spans="1:48" ht="12" customHeight="1"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row>
    <row r="4419" spans="1:48" ht="12" customHeight="1"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row>
    <row r="4420" spans="1:48" ht="12" customHeight="1"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row>
    <row r="4421" spans="1:48" ht="12" customHeight="1"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row>
    <row r="4422" spans="1:48" ht="12" customHeight="1"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row>
    <row r="4423" spans="1:48" ht="12" customHeight="1"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row>
    <row r="4424" spans="1:48" ht="12" customHeight="1"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row>
    <row r="4425" spans="1:48" ht="12" customHeight="1"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row>
    <row r="4426" spans="1:48" ht="12" customHeight="1"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row>
    <row r="4427" spans="1:48" ht="12" customHeight="1"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row>
    <row r="4428" spans="1:48" ht="12" customHeight="1"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row>
    <row r="4429" spans="1:48" ht="12" customHeight="1"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row>
    <row r="4430" spans="1:48" ht="12" customHeight="1"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row>
    <row r="4431" spans="1:48" ht="12" customHeight="1"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row>
    <row r="4432" spans="1:48" ht="12" customHeight="1"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row>
    <row r="4433" spans="1:48" ht="12" customHeight="1"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row>
    <row r="4434" spans="1:48" ht="12" customHeight="1"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row>
    <row r="4435" spans="1:48" ht="12" customHeight="1"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row>
    <row r="4436" spans="1:48" ht="12" customHeight="1"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row>
    <row r="4437" spans="1:48" ht="12" customHeight="1"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row>
    <row r="4438" spans="1:48" ht="12" customHeight="1"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row>
    <row r="4439" spans="1:48" ht="12" customHeight="1"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row>
    <row r="4440" spans="1:48" ht="12" customHeight="1"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row>
    <row r="4441" spans="1:48" ht="12" customHeight="1"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c r="AQ4441"/>
      <c r="AR4441"/>
      <c r="AS4441"/>
      <c r="AT4441"/>
      <c r="AU4441"/>
      <c r="AV4441"/>
    </row>
    <row r="4442" spans="1:48" ht="12" customHeight="1"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c r="AQ4442"/>
      <c r="AR4442"/>
      <c r="AS4442"/>
      <c r="AT4442"/>
      <c r="AU4442"/>
      <c r="AV4442"/>
    </row>
    <row r="4443" spans="1:48" ht="12" customHeight="1"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c r="AQ4443"/>
      <c r="AR4443"/>
      <c r="AS4443"/>
      <c r="AT4443"/>
      <c r="AU4443"/>
      <c r="AV4443"/>
    </row>
    <row r="4444" spans="1:48" ht="12" customHeight="1"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c r="AQ4444"/>
      <c r="AR4444"/>
      <c r="AS4444"/>
      <c r="AT4444"/>
      <c r="AU4444"/>
      <c r="AV4444"/>
    </row>
    <row r="4445" spans="1:48" ht="12" customHeight="1"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c r="AQ4445"/>
      <c r="AR4445"/>
      <c r="AS4445"/>
      <c r="AT4445"/>
      <c r="AU4445"/>
      <c r="AV4445"/>
    </row>
    <row r="4446" spans="1:48" ht="12" customHeight="1"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c r="AQ4446"/>
      <c r="AR4446"/>
      <c r="AS4446"/>
      <c r="AT4446"/>
      <c r="AU4446"/>
      <c r="AV4446"/>
    </row>
    <row r="4447" spans="1:48" ht="12" customHeight="1"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row>
    <row r="4448" spans="1:48" ht="12" customHeight="1"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row>
    <row r="4449" spans="1:48" ht="12" customHeight="1"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row>
    <row r="4450" spans="1:48" ht="12" customHeight="1"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row>
    <row r="4451" spans="1:48" ht="12" customHeight="1"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row>
    <row r="4452" spans="1:48" ht="12" customHeight="1"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row>
    <row r="4453" spans="1:48" ht="12" customHeight="1"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row>
    <row r="4454" spans="1:48" ht="12" customHeight="1"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row>
    <row r="4455" spans="1:48" ht="12" customHeight="1"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row>
    <row r="4456" spans="1:48" ht="12" customHeight="1"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row>
    <row r="4457" spans="1:48" ht="12" customHeight="1"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row>
    <row r="4458" spans="1:48" ht="12" customHeight="1"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row>
    <row r="4459" spans="1:48" ht="12" customHeight="1"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row>
    <row r="4460" spans="1:48" ht="12" customHeight="1"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row>
    <row r="4461" spans="1:48" ht="12" customHeight="1"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row>
    <row r="4462" spans="1:48" ht="12" customHeight="1"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row>
    <row r="4463" spans="1:48" ht="12" customHeight="1"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row>
    <row r="4464" spans="1:48" ht="12" customHeight="1"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row>
    <row r="4465" spans="1:48" ht="12" customHeight="1"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row>
    <row r="4466" spans="1:48" ht="12" customHeight="1"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row>
    <row r="4467" spans="1:48" ht="12" customHeight="1"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row>
    <row r="4468" spans="1:48" ht="12" customHeight="1"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c r="AQ4468"/>
      <c r="AR4468"/>
      <c r="AS4468"/>
      <c r="AT4468"/>
      <c r="AU4468"/>
      <c r="AV4468"/>
    </row>
    <row r="4469" spans="1:48" ht="12" customHeight="1"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c r="AQ4469"/>
      <c r="AR4469"/>
      <c r="AS4469"/>
      <c r="AT4469"/>
      <c r="AU4469"/>
      <c r="AV4469"/>
    </row>
    <row r="4470" spans="1:48" ht="12" customHeight="1"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c r="AQ4470"/>
      <c r="AR4470"/>
      <c r="AS4470"/>
      <c r="AT4470"/>
      <c r="AU4470"/>
      <c r="AV4470"/>
    </row>
    <row r="4471" spans="1:48" ht="12" customHeight="1"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c r="AQ4471"/>
      <c r="AR4471"/>
      <c r="AS4471"/>
      <c r="AT4471"/>
      <c r="AU4471"/>
      <c r="AV4471"/>
    </row>
    <row r="4472" spans="1:48" ht="12" customHeight="1"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c r="AQ4472"/>
      <c r="AR4472"/>
      <c r="AS4472"/>
      <c r="AT4472"/>
      <c r="AU4472"/>
      <c r="AV4472"/>
    </row>
    <row r="4473" spans="1:48" ht="12" customHeight="1"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row>
    <row r="4474" spans="1:48" ht="12" customHeight="1"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row>
    <row r="4475" spans="1:48" ht="12" customHeight="1"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row>
    <row r="4476" spans="1:48" ht="12" customHeight="1"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row>
    <row r="4477" spans="1:48" ht="12" customHeight="1"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row>
    <row r="4478" spans="1:48" ht="12" customHeight="1"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row>
    <row r="4479" spans="1:48" ht="12" customHeight="1"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row>
    <row r="4480" spans="1:48" ht="12" customHeight="1"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row>
    <row r="4481" spans="1:48" ht="12" customHeight="1"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c r="AQ4481"/>
      <c r="AR4481"/>
      <c r="AS4481"/>
      <c r="AT4481"/>
      <c r="AU4481"/>
      <c r="AV4481"/>
    </row>
    <row r="4482" spans="1:48" ht="12" customHeight="1"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row>
    <row r="4483" spans="1:48" ht="12" customHeight="1"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row>
    <row r="4484" spans="1:48" ht="12" customHeight="1"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c r="AQ4484"/>
      <c r="AR4484"/>
      <c r="AS4484"/>
      <c r="AT4484"/>
      <c r="AU4484"/>
      <c r="AV4484"/>
    </row>
    <row r="4485" spans="1:48" ht="12" customHeight="1"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c r="AQ4485"/>
      <c r="AR4485"/>
      <c r="AS4485"/>
      <c r="AT4485"/>
      <c r="AU4485"/>
      <c r="AV4485"/>
    </row>
    <row r="4486" spans="1:48" ht="12" customHeight="1"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c r="AQ4486"/>
      <c r="AR4486"/>
      <c r="AS4486"/>
      <c r="AT4486"/>
      <c r="AU4486"/>
      <c r="AV4486"/>
    </row>
    <row r="4487" spans="1:48" ht="12" customHeight="1"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c r="AQ4487"/>
      <c r="AR4487"/>
      <c r="AS4487"/>
      <c r="AT4487"/>
      <c r="AU4487"/>
      <c r="AV4487"/>
    </row>
    <row r="4488" spans="1:48" ht="12" customHeight="1"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c r="AQ4488"/>
      <c r="AR4488"/>
      <c r="AS4488"/>
      <c r="AT4488"/>
      <c r="AU4488"/>
      <c r="AV4488"/>
    </row>
    <row r="4489" spans="1:48" ht="12" customHeight="1"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c r="AQ4489"/>
      <c r="AR4489"/>
      <c r="AS4489"/>
      <c r="AT4489"/>
      <c r="AU4489"/>
      <c r="AV4489"/>
    </row>
    <row r="4490" spans="1:48" ht="12" customHeight="1"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row>
    <row r="4491" spans="1:48" ht="12" customHeight="1"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row>
    <row r="4492" spans="1:48" ht="12" customHeight="1"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row>
    <row r="4493" spans="1:48" ht="12" customHeight="1"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row>
    <row r="4494" spans="1:48" ht="12" customHeight="1"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row>
    <row r="4495" spans="1:48" ht="12" customHeight="1"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row>
    <row r="4496" spans="1:48" ht="12" customHeight="1"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row>
    <row r="4497" spans="1:48" ht="12" customHeight="1"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row>
    <row r="4498" spans="1:48" ht="12" customHeight="1"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row>
    <row r="4499" spans="1:48" ht="12" customHeight="1"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row>
    <row r="4500" spans="1:48" ht="12" customHeight="1"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c r="AQ4500"/>
      <c r="AR4500"/>
      <c r="AS4500"/>
      <c r="AT4500"/>
      <c r="AU4500"/>
      <c r="AV4500"/>
    </row>
    <row r="4501" spans="1:48" ht="12" customHeight="1"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c r="AQ4501"/>
      <c r="AR4501"/>
      <c r="AS4501"/>
      <c r="AT4501"/>
      <c r="AU4501"/>
      <c r="AV4501"/>
    </row>
    <row r="4502" spans="1:48" ht="12" customHeight="1"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c r="AQ4502"/>
      <c r="AR4502"/>
      <c r="AS4502"/>
      <c r="AT4502"/>
      <c r="AU4502"/>
      <c r="AV4502"/>
    </row>
    <row r="4503" spans="1:48" ht="12" customHeight="1"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c r="AQ4503"/>
      <c r="AR4503"/>
      <c r="AS4503"/>
      <c r="AT4503"/>
      <c r="AU4503"/>
      <c r="AV4503"/>
    </row>
    <row r="4504" spans="1:48" ht="12" customHeight="1"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c r="AQ4504"/>
      <c r="AR4504"/>
      <c r="AS4504"/>
      <c r="AT4504"/>
      <c r="AU4504"/>
      <c r="AV4504"/>
    </row>
    <row r="4505" spans="1:48" ht="12" customHeight="1"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row>
    <row r="4506" spans="1:48" ht="12" customHeight="1"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row>
    <row r="4507" spans="1:48" ht="12" customHeight="1"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row>
    <row r="4508" spans="1:48" ht="12" customHeight="1"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row>
    <row r="4509" spans="1:48" ht="12" customHeight="1"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row>
    <row r="4510" spans="1:48" ht="12" customHeight="1"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row>
    <row r="4511" spans="1:48" ht="12" customHeight="1"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row>
    <row r="4512" spans="1:48" ht="12" customHeight="1"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row>
    <row r="4513" spans="1:48" ht="12" customHeight="1"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row>
    <row r="4514" spans="1:48" ht="12" customHeight="1"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row>
    <row r="4515" spans="1:48" ht="12" customHeight="1"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row>
    <row r="4516" spans="1:48" ht="12" customHeight="1"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c r="AQ4516"/>
      <c r="AR4516"/>
      <c r="AS4516"/>
      <c r="AT4516"/>
      <c r="AU4516"/>
      <c r="AV4516"/>
    </row>
    <row r="4517" spans="1:48" ht="12" customHeight="1"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c r="AQ4517"/>
      <c r="AR4517"/>
      <c r="AS4517"/>
      <c r="AT4517"/>
      <c r="AU4517"/>
      <c r="AV4517"/>
    </row>
    <row r="4518" spans="1:48" ht="12" customHeight="1"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row>
    <row r="4519" spans="1:48" ht="12" customHeight="1"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c r="AQ4519"/>
      <c r="AR4519"/>
      <c r="AS4519"/>
      <c r="AT4519"/>
      <c r="AU4519"/>
      <c r="AV4519"/>
    </row>
    <row r="4520" spans="1:48" ht="12" customHeight="1"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c r="AQ4520"/>
      <c r="AR4520"/>
      <c r="AS4520"/>
      <c r="AT4520"/>
      <c r="AU4520"/>
      <c r="AV4520"/>
    </row>
    <row r="4521" spans="1:48" ht="12" customHeight="1"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c r="AQ4521"/>
      <c r="AR4521"/>
      <c r="AS4521"/>
      <c r="AT4521"/>
      <c r="AU4521"/>
      <c r="AV4521"/>
    </row>
    <row r="4522" spans="1:48" ht="12" customHeight="1"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c r="AQ4522"/>
      <c r="AR4522"/>
      <c r="AS4522"/>
      <c r="AT4522"/>
      <c r="AU4522"/>
      <c r="AV4522"/>
    </row>
    <row r="4523" spans="1:48" ht="12" customHeight="1"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c r="AQ4523"/>
      <c r="AR4523"/>
      <c r="AS4523"/>
      <c r="AT4523"/>
      <c r="AU4523"/>
      <c r="AV4523"/>
    </row>
    <row r="4524" spans="1:48" ht="12" customHeight="1"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row>
    <row r="4525" spans="1:48" ht="12" customHeight="1"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row>
    <row r="4526" spans="1:48" ht="12" customHeight="1"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row>
    <row r="4527" spans="1:48" ht="12" customHeight="1"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row>
    <row r="4528" spans="1:48" ht="12" customHeight="1"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row>
    <row r="4529" spans="1:48" ht="12" customHeight="1"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row>
    <row r="4530" spans="1:48" ht="12" customHeight="1"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row>
    <row r="4531" spans="1:48" ht="12" customHeight="1"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row>
    <row r="4532" spans="1:48" ht="12" customHeight="1"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row>
    <row r="4533" spans="1:48" ht="12" customHeight="1"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row>
    <row r="4534" spans="1:48" ht="12" customHeight="1"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row>
    <row r="4535" spans="1:48" ht="12" customHeight="1"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c r="AQ4535"/>
      <c r="AR4535"/>
      <c r="AS4535"/>
      <c r="AT4535"/>
      <c r="AU4535"/>
      <c r="AV4535"/>
    </row>
    <row r="4536" spans="1:48" ht="12" customHeight="1"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row>
    <row r="4537" spans="1:48" ht="12" customHeight="1"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row>
    <row r="4538" spans="1:48" ht="12" customHeight="1"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c r="AQ4538"/>
      <c r="AR4538"/>
      <c r="AS4538"/>
      <c r="AT4538"/>
      <c r="AU4538"/>
      <c r="AV4538"/>
    </row>
    <row r="4539" spans="1:48" ht="12" customHeight="1"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c r="AQ4539"/>
      <c r="AR4539"/>
      <c r="AS4539"/>
      <c r="AT4539"/>
      <c r="AU4539"/>
      <c r="AV4539"/>
    </row>
    <row r="4540" spans="1:48" ht="12" customHeight="1"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c r="AQ4540"/>
      <c r="AR4540"/>
      <c r="AS4540"/>
      <c r="AT4540"/>
      <c r="AU4540"/>
      <c r="AV4540"/>
    </row>
    <row r="4541" spans="1:48" ht="12" customHeight="1"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c r="AQ4541"/>
      <c r="AR4541"/>
      <c r="AS4541"/>
      <c r="AT4541"/>
      <c r="AU4541"/>
      <c r="AV4541"/>
    </row>
    <row r="4542" spans="1:48" ht="12" customHeight="1"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c r="AQ4542"/>
      <c r="AR4542"/>
      <c r="AS4542"/>
      <c r="AT4542"/>
      <c r="AU4542"/>
      <c r="AV4542"/>
    </row>
    <row r="4543" spans="1:48" ht="12" customHeight="1"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row>
    <row r="4544" spans="1:48" ht="12" customHeight="1"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row>
    <row r="4545" spans="1:48" ht="12" customHeight="1"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row>
    <row r="4546" spans="1:48" ht="12" customHeight="1"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row>
    <row r="4547" spans="1:48" ht="12" customHeight="1"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row>
    <row r="4548" spans="1:48" ht="12" customHeight="1"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row>
    <row r="4549" spans="1:48" ht="12" customHeight="1"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row>
    <row r="4550" spans="1:48" ht="12" customHeight="1"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row>
    <row r="4551" spans="1:48" ht="12" customHeight="1"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row>
    <row r="4552" spans="1:48" ht="12" customHeight="1"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row>
    <row r="4553" spans="1:48" ht="12" customHeight="1"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row>
    <row r="4554" spans="1:48" ht="12" customHeight="1"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c r="AQ4554"/>
      <c r="AR4554"/>
      <c r="AS4554"/>
      <c r="AT4554"/>
      <c r="AU4554"/>
      <c r="AV4554"/>
    </row>
    <row r="4555" spans="1:48" ht="12" customHeight="1"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row>
    <row r="4556" spans="1:48" ht="12" customHeight="1"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c r="AQ4556"/>
      <c r="AR4556"/>
      <c r="AS4556"/>
      <c r="AT4556"/>
      <c r="AU4556"/>
      <c r="AV4556"/>
    </row>
    <row r="4557" spans="1:48" ht="12" customHeight="1"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row>
    <row r="4558" spans="1:48" ht="12" customHeight="1"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c r="AQ4558"/>
      <c r="AR4558"/>
      <c r="AS4558"/>
      <c r="AT4558"/>
      <c r="AU4558"/>
      <c r="AV4558"/>
    </row>
    <row r="4559" spans="1:48" ht="12" customHeight="1"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c r="AQ4559"/>
      <c r="AR4559"/>
      <c r="AS4559"/>
      <c r="AT4559"/>
      <c r="AU4559"/>
      <c r="AV4559"/>
    </row>
    <row r="4560" spans="1:48" ht="12" customHeight="1"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c r="AQ4560"/>
      <c r="AR4560"/>
      <c r="AS4560"/>
      <c r="AT4560"/>
      <c r="AU4560"/>
      <c r="AV4560"/>
    </row>
    <row r="4561" spans="1:48" ht="12" customHeight="1"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c r="AQ4561"/>
      <c r="AR4561"/>
      <c r="AS4561"/>
      <c r="AT4561"/>
      <c r="AU4561"/>
      <c r="AV4561"/>
    </row>
    <row r="4562" spans="1:48" ht="12" customHeight="1"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c r="AQ4562"/>
      <c r="AR4562"/>
      <c r="AS4562"/>
      <c r="AT4562"/>
      <c r="AU4562"/>
      <c r="AV4562"/>
    </row>
    <row r="4563" spans="1:48" ht="12" customHeight="1"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c r="AQ4563"/>
      <c r="AR4563"/>
      <c r="AS4563"/>
      <c r="AT4563"/>
      <c r="AU4563"/>
      <c r="AV4563"/>
    </row>
    <row r="4564" spans="1:48" ht="12" customHeight="1"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c r="AQ4564"/>
      <c r="AR4564"/>
      <c r="AS4564"/>
      <c r="AT4564"/>
      <c r="AU4564"/>
      <c r="AV4564"/>
    </row>
    <row r="4565" spans="1:48" ht="12" customHeight="1"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c r="AQ4565"/>
      <c r="AR4565"/>
      <c r="AS4565"/>
      <c r="AT4565"/>
      <c r="AU4565"/>
      <c r="AV4565"/>
    </row>
    <row r="4566" spans="1:48" ht="12" customHeight="1"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row>
    <row r="4567" spans="1:48" ht="12" customHeight="1"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row>
    <row r="4568" spans="1:48" ht="12" customHeight="1"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row>
    <row r="4569" spans="1:48" ht="12" customHeight="1"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row>
    <row r="4570" spans="1:48" ht="12" customHeight="1"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row>
    <row r="4571" spans="1:48" ht="12" customHeight="1"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row>
    <row r="4572" spans="1:48" ht="12" customHeight="1"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row>
    <row r="4573" spans="1:48" ht="12" customHeight="1"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row>
    <row r="4574" spans="1:48" ht="12" customHeight="1"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row>
    <row r="4575" spans="1:48" ht="12" customHeight="1"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row>
    <row r="4576" spans="1:48" ht="12" customHeight="1"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row>
    <row r="4577" spans="1:48" ht="12" customHeight="1"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row>
    <row r="4578" spans="1:48" ht="12" customHeight="1"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row>
    <row r="4579" spans="1:48" ht="12" customHeight="1"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c r="AQ4579"/>
      <c r="AR4579"/>
      <c r="AS4579"/>
      <c r="AT4579"/>
      <c r="AU4579"/>
      <c r="AV4579"/>
    </row>
    <row r="4580" spans="1:48" ht="12" customHeight="1"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c r="AQ4580"/>
      <c r="AR4580"/>
      <c r="AS4580"/>
      <c r="AT4580"/>
      <c r="AU4580"/>
      <c r="AV4580"/>
    </row>
    <row r="4581" spans="1:48" ht="12" customHeight="1"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c r="AQ4581"/>
      <c r="AR4581"/>
      <c r="AS4581"/>
      <c r="AT4581"/>
      <c r="AU4581"/>
      <c r="AV4581"/>
    </row>
    <row r="4582" spans="1:48" ht="12" customHeight="1"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c r="AQ4582"/>
      <c r="AR4582"/>
      <c r="AS4582"/>
      <c r="AT4582"/>
      <c r="AU4582"/>
      <c r="AV4582"/>
    </row>
    <row r="4583" spans="1:48" ht="12" customHeight="1"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c r="AQ4583"/>
      <c r="AR4583"/>
      <c r="AS4583"/>
      <c r="AT4583"/>
      <c r="AU4583"/>
      <c r="AV4583"/>
    </row>
    <row r="4584" spans="1:48" ht="12" customHeight="1"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c r="AQ4584"/>
      <c r="AR4584"/>
      <c r="AS4584"/>
      <c r="AT4584"/>
      <c r="AU4584"/>
      <c r="AV4584"/>
    </row>
    <row r="4585" spans="1:48" ht="12" customHeight="1"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row>
    <row r="4586" spans="1:48" ht="12" customHeight="1"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row>
    <row r="4587" spans="1:48" ht="12" customHeight="1"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row>
    <row r="4588" spans="1:48" ht="12" customHeight="1"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row>
    <row r="4589" spans="1:48" ht="12" customHeight="1"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row>
    <row r="4590" spans="1:48" ht="12" customHeight="1"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row>
    <row r="4591" spans="1:48" ht="12" customHeight="1"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row>
    <row r="4592" spans="1:48" ht="12" customHeight="1"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row>
    <row r="4593" spans="1:48" ht="12" customHeight="1"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row>
    <row r="4594" spans="1:48" ht="12" customHeight="1"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row>
    <row r="4595" spans="1:48" ht="12" customHeight="1"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row>
    <row r="4596" spans="1:48" ht="12" customHeight="1"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row>
    <row r="4597" spans="1:48" ht="12" customHeight="1"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row>
    <row r="4598" spans="1:48" ht="12" customHeight="1"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row>
    <row r="4599" spans="1:48" ht="12" customHeight="1"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row>
    <row r="4600" spans="1:48" ht="12" customHeight="1"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row>
    <row r="4601" spans="1:48" ht="12" customHeight="1"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row>
    <row r="4602" spans="1:48" ht="12" customHeight="1"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row>
    <row r="4603" spans="1:48" ht="12" customHeight="1"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row>
    <row r="4604" spans="1:48" ht="12" customHeight="1"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row>
    <row r="4605" spans="1:48" ht="12" customHeight="1"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row>
    <row r="4606" spans="1:48" ht="12" customHeight="1"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row>
    <row r="4607" spans="1:48" ht="12" customHeight="1"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row>
    <row r="4608" spans="1:48" ht="12" customHeight="1"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row>
    <row r="4609" spans="1:48" ht="12" customHeight="1"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c r="AQ4609"/>
      <c r="AR4609"/>
      <c r="AS4609"/>
      <c r="AT4609"/>
      <c r="AU4609"/>
      <c r="AV4609"/>
    </row>
    <row r="4610" spans="1:48" ht="12" customHeight="1"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c r="AQ4610"/>
      <c r="AR4610"/>
      <c r="AS4610"/>
      <c r="AT4610"/>
      <c r="AU4610"/>
      <c r="AV4610"/>
    </row>
    <row r="4611" spans="1:48" ht="12" customHeight="1"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c r="AQ4611"/>
      <c r="AR4611"/>
      <c r="AS4611"/>
      <c r="AT4611"/>
      <c r="AU4611"/>
      <c r="AV4611"/>
    </row>
    <row r="4612" spans="1:48" ht="12" customHeight="1"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c r="AQ4612"/>
      <c r="AR4612"/>
      <c r="AS4612"/>
      <c r="AT4612"/>
      <c r="AU4612"/>
      <c r="AV4612"/>
    </row>
    <row r="4613" spans="1:48" ht="12" customHeight="1"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c r="AQ4613"/>
      <c r="AR4613"/>
      <c r="AS4613"/>
      <c r="AT4613"/>
      <c r="AU4613"/>
      <c r="AV4613"/>
    </row>
    <row r="4614" spans="1:48" ht="12" customHeight="1"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row>
    <row r="4615" spans="1:48" ht="12" customHeight="1"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row>
    <row r="4616" spans="1:48" ht="12" customHeight="1"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row>
    <row r="4617" spans="1:48" ht="12" customHeight="1"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row>
    <row r="4618" spans="1:48" ht="12" customHeight="1"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row>
    <row r="4619" spans="1:48" ht="12" customHeight="1"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row>
    <row r="4620" spans="1:48" ht="12" customHeight="1"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row>
    <row r="4621" spans="1:48" ht="12" customHeight="1"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row>
    <row r="4622" spans="1:48" ht="12" customHeight="1"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row>
    <row r="4623" spans="1:48" ht="12" customHeight="1"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c r="AQ4623"/>
      <c r="AR4623"/>
      <c r="AS4623"/>
      <c r="AT4623"/>
      <c r="AU4623"/>
      <c r="AV4623"/>
    </row>
    <row r="4624" spans="1:48" ht="12" customHeight="1"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c r="AQ4624"/>
      <c r="AR4624"/>
      <c r="AS4624"/>
      <c r="AT4624"/>
      <c r="AU4624"/>
      <c r="AV4624"/>
    </row>
    <row r="4625" spans="1:48" ht="12" customHeight="1"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c r="AQ4625"/>
      <c r="AR4625"/>
      <c r="AS4625"/>
      <c r="AT4625"/>
      <c r="AU4625"/>
      <c r="AV4625"/>
    </row>
    <row r="4626" spans="1:48" ht="12" customHeight="1"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c r="AQ4626"/>
      <c r="AR4626"/>
      <c r="AS4626"/>
      <c r="AT4626"/>
      <c r="AU4626"/>
      <c r="AV4626"/>
    </row>
    <row r="4627" spans="1:48" ht="12" customHeight="1"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c r="AQ4627"/>
      <c r="AR4627"/>
      <c r="AS4627"/>
      <c r="AT4627"/>
      <c r="AU4627"/>
      <c r="AV4627"/>
    </row>
    <row r="4628" spans="1:48" ht="12" customHeight="1"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row>
    <row r="4629" spans="1:48" ht="12" customHeight="1"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row>
    <row r="4630" spans="1:48" ht="12" customHeight="1"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row>
    <row r="4631" spans="1:48" ht="12" customHeight="1"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row>
    <row r="4632" spans="1:48" ht="12" customHeight="1"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row>
    <row r="4633" spans="1:48" ht="12" customHeight="1"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row>
    <row r="4634" spans="1:48" ht="12" customHeight="1"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row>
    <row r="4635" spans="1:48" ht="12" customHeight="1"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row>
    <row r="4636" spans="1:48" ht="12" customHeight="1"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row>
    <row r="4637" spans="1:48" ht="12" customHeight="1"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row>
    <row r="4638" spans="1:48" ht="12" customHeight="1"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row>
    <row r="4639" spans="1:48" ht="12" customHeight="1"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row>
    <row r="4640" spans="1:48" ht="12" customHeight="1"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row>
    <row r="4641" spans="1:48" ht="12" customHeight="1"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row>
    <row r="4642" spans="1:48" ht="12" customHeight="1"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row>
    <row r="4643" spans="1:48" ht="12" customHeight="1"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row>
    <row r="4644" spans="1:48" ht="12" customHeight="1"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row>
    <row r="4645" spans="1:48" ht="12" customHeight="1"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row>
    <row r="4646" spans="1:48" ht="12" customHeight="1"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row>
    <row r="4647" spans="1:48" ht="12" customHeight="1"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row>
    <row r="4648" spans="1:48" ht="12" customHeight="1"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row>
    <row r="4649" spans="1:48" ht="12" customHeight="1"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row>
    <row r="4650" spans="1:48" ht="12" customHeight="1"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row>
    <row r="4651" spans="1:48" ht="12" customHeight="1"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row>
    <row r="4652" spans="1:48" ht="12" customHeight="1"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row>
    <row r="4653" spans="1:48" ht="12" customHeight="1"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row>
    <row r="4654" spans="1:48" ht="12" customHeight="1"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row>
    <row r="4655" spans="1:48" ht="12" customHeight="1"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row>
    <row r="4656" spans="1:48" ht="12" customHeight="1"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row>
    <row r="4657" spans="1:48" ht="12" customHeight="1"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row>
    <row r="4658" spans="1:48" ht="12" customHeight="1"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row>
    <row r="4659" spans="1:48" ht="12" customHeight="1"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row>
    <row r="4660" spans="1:48" ht="12" customHeight="1"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row>
    <row r="4661" spans="1:48" ht="12" customHeight="1"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row>
    <row r="4662" spans="1:48" ht="12" customHeight="1"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row>
    <row r="4663" spans="1:48" ht="12" customHeight="1"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row>
    <row r="4664" spans="1:48" ht="12" customHeight="1"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row>
    <row r="4665" spans="1:48" ht="12" customHeight="1"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row>
    <row r="4666" spans="1:48" ht="12" customHeight="1"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row>
    <row r="4667" spans="1:48" ht="12" customHeight="1"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row>
    <row r="4668" spans="1:48" ht="12" customHeight="1"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row>
    <row r="4669" spans="1:48" ht="12" customHeight="1"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row>
    <row r="4670" spans="1:48" ht="12" customHeight="1"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row>
    <row r="4671" spans="1:48" ht="12" customHeight="1"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row>
    <row r="4672" spans="1:48" ht="12" customHeight="1"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row>
    <row r="4673" spans="1:48" ht="12" customHeight="1"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c r="AQ4673"/>
      <c r="AR4673"/>
      <c r="AS4673"/>
      <c r="AT4673"/>
      <c r="AU4673"/>
      <c r="AV4673"/>
    </row>
    <row r="4674" spans="1:48" ht="12" customHeight="1"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c r="AQ4674"/>
      <c r="AR4674"/>
      <c r="AS4674"/>
      <c r="AT4674"/>
      <c r="AU4674"/>
      <c r="AV4674"/>
    </row>
    <row r="4675" spans="1:48" ht="12" customHeight="1"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c r="AQ4675"/>
      <c r="AR4675"/>
      <c r="AS4675"/>
      <c r="AT4675"/>
      <c r="AU4675"/>
      <c r="AV4675"/>
    </row>
    <row r="4676" spans="1:48" ht="12" customHeight="1"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c r="AQ4676"/>
      <c r="AR4676"/>
      <c r="AS4676"/>
      <c r="AT4676"/>
      <c r="AU4676"/>
      <c r="AV4676"/>
    </row>
    <row r="4677" spans="1:48" ht="12" customHeight="1"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c r="AQ4677"/>
      <c r="AR4677"/>
      <c r="AS4677"/>
      <c r="AT4677"/>
      <c r="AU4677"/>
      <c r="AV4677"/>
    </row>
    <row r="4678" spans="1:48" ht="12" customHeight="1"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row>
    <row r="4679" spans="1:48" ht="12" customHeight="1"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row>
    <row r="4680" spans="1:48" ht="12" customHeight="1"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row>
    <row r="4681" spans="1:48" ht="12" customHeight="1"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row>
    <row r="4682" spans="1:48" ht="12" customHeight="1"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row>
    <row r="4683" spans="1:48" ht="12" customHeight="1"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row>
    <row r="4684" spans="1:48" ht="12" customHeight="1"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row>
    <row r="4685" spans="1:48" ht="12" customHeight="1"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row>
    <row r="4686" spans="1:48" ht="12" customHeight="1"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row>
    <row r="4687" spans="1:48" ht="12" customHeight="1"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row>
    <row r="4688" spans="1:48" ht="12" customHeight="1"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row>
    <row r="4689" spans="1:48" ht="12" customHeight="1"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row>
    <row r="4690" spans="1:48" ht="12" customHeight="1"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row>
    <row r="4691" spans="1:48" ht="12" customHeight="1"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row>
    <row r="4692" spans="1:48" ht="12" customHeight="1"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row>
    <row r="4693" spans="1:48" ht="12" customHeight="1"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c r="AQ4693"/>
      <c r="AR4693"/>
      <c r="AS4693"/>
      <c r="AT4693"/>
      <c r="AU4693"/>
      <c r="AV4693"/>
    </row>
    <row r="4694" spans="1:48" ht="12" customHeight="1"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c r="AQ4694"/>
      <c r="AR4694"/>
      <c r="AS4694"/>
      <c r="AT4694"/>
      <c r="AU4694"/>
      <c r="AV4694"/>
    </row>
    <row r="4695" spans="1:48" ht="12" customHeight="1"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c r="AQ4695"/>
      <c r="AR4695"/>
      <c r="AS4695"/>
      <c r="AT4695"/>
      <c r="AU4695"/>
      <c r="AV4695"/>
    </row>
    <row r="4696" spans="1:48" ht="12" customHeight="1"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c r="AQ4696"/>
      <c r="AR4696"/>
      <c r="AS4696"/>
      <c r="AT4696"/>
      <c r="AU4696"/>
      <c r="AV4696"/>
    </row>
    <row r="4697" spans="1:48" ht="12" customHeight="1"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c r="AQ4697"/>
      <c r="AR4697"/>
      <c r="AS4697"/>
      <c r="AT4697"/>
      <c r="AU4697"/>
      <c r="AV4697"/>
    </row>
    <row r="4698" spans="1:48" ht="12" customHeight="1"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row>
    <row r="4699" spans="1:48" ht="12" customHeight="1"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c r="AQ4699"/>
      <c r="AR4699"/>
      <c r="AS4699"/>
      <c r="AT4699"/>
      <c r="AU4699"/>
      <c r="AV4699"/>
    </row>
    <row r="4700" spans="1:48" ht="12" customHeight="1"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row>
    <row r="4701" spans="1:48" ht="12" customHeight="1"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row>
    <row r="4702" spans="1:48" ht="12" customHeight="1"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row>
    <row r="4703" spans="1:48" ht="12" customHeight="1"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row>
    <row r="4704" spans="1:48" ht="12" customHeight="1"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row>
    <row r="4705" spans="1:48" ht="12" customHeight="1"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row>
    <row r="4706" spans="1:48" ht="12" customHeight="1"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row>
    <row r="4707" spans="1:48" ht="12" customHeight="1"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row>
    <row r="4708" spans="1:48" ht="12" customHeight="1"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row>
    <row r="4709" spans="1:48" ht="12" customHeight="1"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row>
    <row r="4710" spans="1:48" ht="12" customHeight="1"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row>
    <row r="4711" spans="1:48" ht="12" customHeight="1"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row>
    <row r="4712" spans="1:48" ht="12" customHeight="1"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row>
    <row r="4713" spans="1:48" ht="12" customHeight="1"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row>
    <row r="4714" spans="1:48" ht="12" customHeight="1"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row>
    <row r="4715" spans="1:48" ht="12" customHeight="1"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row>
    <row r="4716" spans="1:48" ht="12" customHeight="1"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row>
    <row r="4717" spans="1:48" ht="12" customHeight="1"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row>
    <row r="4718" spans="1:48" ht="12" customHeight="1"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row>
    <row r="4719" spans="1:48" ht="12" customHeight="1"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row>
    <row r="4720" spans="1:48" ht="12" customHeight="1"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row>
    <row r="4721" spans="1:48" ht="12" customHeight="1"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row>
    <row r="4722" spans="1:48" ht="12" customHeight="1"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row>
    <row r="4723" spans="1:48" ht="12" customHeight="1"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row>
    <row r="4724" spans="1:48" ht="12" customHeight="1"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c r="AQ4724"/>
      <c r="AR4724"/>
      <c r="AS4724"/>
      <c r="AT4724"/>
      <c r="AU4724"/>
      <c r="AV4724"/>
    </row>
    <row r="4725" spans="1:48" ht="12" customHeight="1"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c r="AQ4725"/>
      <c r="AR4725"/>
      <c r="AS4725"/>
      <c r="AT4725"/>
      <c r="AU4725"/>
      <c r="AV4725"/>
    </row>
    <row r="4726" spans="1:48" ht="12" customHeight="1"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c r="AQ4726"/>
      <c r="AR4726"/>
      <c r="AS4726"/>
      <c r="AT4726"/>
      <c r="AU4726"/>
      <c r="AV4726"/>
    </row>
    <row r="4727" spans="1:48" ht="12" customHeight="1"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c r="AQ4727"/>
      <c r="AR4727"/>
      <c r="AS4727"/>
      <c r="AT4727"/>
      <c r="AU4727"/>
      <c r="AV4727"/>
    </row>
    <row r="4728" spans="1:48" ht="12" customHeight="1"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c r="AQ4728"/>
      <c r="AR4728"/>
      <c r="AS4728"/>
      <c r="AT4728"/>
      <c r="AU4728"/>
      <c r="AV4728"/>
    </row>
    <row r="4729" spans="1:48" ht="12" customHeight="1"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row>
    <row r="4730" spans="1:48" ht="12" customHeight="1"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row>
    <row r="4731" spans="1:48" ht="12" customHeight="1"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row>
    <row r="4732" spans="1:48" ht="12" customHeight="1"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row>
    <row r="4733" spans="1:48" ht="12" customHeight="1"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row>
    <row r="4734" spans="1:48" ht="12" customHeight="1"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row>
    <row r="4735" spans="1:48" ht="12" customHeight="1"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row>
    <row r="4736" spans="1:48" ht="12" customHeight="1"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row>
    <row r="4737" spans="1:48" ht="12" customHeight="1"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row>
    <row r="4738" spans="1:48" ht="12" customHeight="1"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row>
    <row r="4739" spans="1:48" ht="12" customHeight="1"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row>
    <row r="4740" spans="1:48" ht="12" customHeight="1"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c r="AQ4740"/>
      <c r="AR4740"/>
      <c r="AS4740"/>
      <c r="AT4740"/>
      <c r="AU4740"/>
      <c r="AV4740"/>
    </row>
    <row r="4741" spans="1:48" ht="12" customHeight="1"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c r="AQ4741"/>
      <c r="AR4741"/>
      <c r="AS4741"/>
      <c r="AT4741"/>
      <c r="AU4741"/>
      <c r="AV4741"/>
    </row>
    <row r="4742" spans="1:48" ht="12" customHeight="1"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c r="AQ4742"/>
      <c r="AR4742"/>
      <c r="AS4742"/>
      <c r="AT4742"/>
      <c r="AU4742"/>
      <c r="AV4742"/>
    </row>
    <row r="4743" spans="1:48" ht="12" customHeight="1"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c r="AQ4743"/>
      <c r="AR4743"/>
      <c r="AS4743"/>
      <c r="AT4743"/>
      <c r="AU4743"/>
      <c r="AV4743"/>
    </row>
    <row r="4744" spans="1:48" ht="12" customHeight="1"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c r="AQ4744"/>
      <c r="AR4744"/>
      <c r="AS4744"/>
      <c r="AT4744"/>
      <c r="AU4744"/>
      <c r="AV4744"/>
    </row>
    <row r="4745" spans="1:48" ht="12" customHeight="1"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c r="AQ4745"/>
      <c r="AR4745"/>
      <c r="AS4745"/>
      <c r="AT4745"/>
      <c r="AU4745"/>
      <c r="AV4745"/>
    </row>
    <row r="4746" spans="1:48" ht="12" customHeight="1"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row>
    <row r="4747" spans="1:48" ht="12" customHeight="1"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row>
    <row r="4748" spans="1:48" ht="12" customHeight="1"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row>
    <row r="4749" spans="1:48" ht="12" customHeight="1"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row>
    <row r="4750" spans="1:48" ht="12" customHeight="1"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row>
    <row r="4751" spans="1:48" ht="12" customHeight="1"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row>
    <row r="4752" spans="1:48" ht="12" customHeight="1"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row>
    <row r="4753" spans="1:48" ht="12" customHeight="1"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row>
    <row r="4754" spans="1:48" ht="12" customHeight="1"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row>
    <row r="4755" spans="1:48" ht="12" customHeight="1"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row>
    <row r="4756" spans="1:48" ht="12" customHeight="1"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row>
    <row r="4757" spans="1:48" ht="12" customHeight="1"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row>
    <row r="4758" spans="1:48" ht="12" customHeight="1"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row>
    <row r="4759" spans="1:48" ht="12" customHeight="1"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row>
    <row r="4760" spans="1:48" ht="12" customHeight="1"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row>
    <row r="4761" spans="1:48" ht="12" customHeight="1"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c r="AQ4761"/>
      <c r="AR4761"/>
      <c r="AS4761"/>
      <c r="AT4761"/>
      <c r="AU4761"/>
      <c r="AV4761"/>
    </row>
    <row r="4762" spans="1:48" ht="12" customHeight="1"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row>
    <row r="4763" spans="1:48" ht="12" customHeight="1"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c r="AQ4763"/>
      <c r="AR4763"/>
      <c r="AS4763"/>
      <c r="AT4763"/>
      <c r="AU4763"/>
      <c r="AV4763"/>
    </row>
    <row r="4764" spans="1:48" ht="12" customHeight="1"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c r="AQ4764"/>
      <c r="AR4764"/>
      <c r="AS4764"/>
      <c r="AT4764"/>
      <c r="AU4764"/>
      <c r="AV4764"/>
    </row>
    <row r="4765" spans="1:48" ht="12" customHeight="1"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c r="AQ4765"/>
      <c r="AR4765"/>
      <c r="AS4765"/>
      <c r="AT4765"/>
      <c r="AU4765"/>
      <c r="AV4765"/>
    </row>
    <row r="4766" spans="1:48" ht="12" customHeight="1"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c r="AQ4766"/>
      <c r="AR4766"/>
      <c r="AS4766"/>
      <c r="AT4766"/>
      <c r="AU4766"/>
      <c r="AV4766"/>
    </row>
    <row r="4767" spans="1:48" ht="12" customHeight="1"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c r="AQ4767"/>
      <c r="AR4767"/>
      <c r="AS4767"/>
      <c r="AT4767"/>
      <c r="AU4767"/>
      <c r="AV4767"/>
    </row>
    <row r="4768" spans="1:48" ht="12" customHeight="1"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c r="AQ4768"/>
      <c r="AR4768"/>
      <c r="AS4768"/>
      <c r="AT4768"/>
      <c r="AU4768"/>
      <c r="AV4768"/>
    </row>
    <row r="4769" spans="1:48" ht="12" customHeight="1"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row>
    <row r="4770" spans="1:48" ht="12" customHeight="1"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row>
    <row r="4771" spans="1:48" ht="12" customHeight="1"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row>
    <row r="4772" spans="1:48" ht="12" customHeight="1"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row>
    <row r="4773" spans="1:48" ht="12" customHeight="1"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row>
    <row r="4774" spans="1:48" ht="12" customHeight="1"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row>
    <row r="4775" spans="1:48" ht="12" customHeight="1"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row>
    <row r="4776" spans="1:48" ht="12" customHeight="1"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row>
    <row r="4777" spans="1:48" ht="12" customHeight="1"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c r="AQ4777"/>
      <c r="AR4777"/>
      <c r="AS4777"/>
      <c r="AT4777"/>
      <c r="AU4777"/>
      <c r="AV4777"/>
    </row>
    <row r="4778" spans="1:48" ht="12" customHeight="1"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c r="AQ4778"/>
      <c r="AR4778"/>
      <c r="AS4778"/>
      <c r="AT4778"/>
      <c r="AU4778"/>
      <c r="AV4778"/>
    </row>
    <row r="4779" spans="1:48" ht="12" customHeight="1"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c r="AQ4779"/>
      <c r="AR4779"/>
      <c r="AS4779"/>
      <c r="AT4779"/>
      <c r="AU4779"/>
      <c r="AV4779"/>
    </row>
    <row r="4780" spans="1:48" ht="12" customHeight="1"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c r="AQ4780"/>
      <c r="AR4780"/>
      <c r="AS4780"/>
      <c r="AT4780"/>
      <c r="AU4780"/>
      <c r="AV4780"/>
    </row>
    <row r="4781" spans="1:48" ht="12" customHeight="1"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c r="AQ4781"/>
      <c r="AR4781"/>
      <c r="AS4781"/>
      <c r="AT4781"/>
      <c r="AU4781"/>
      <c r="AV4781"/>
    </row>
    <row r="4782" spans="1:48" ht="12" customHeight="1"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c r="AQ4782"/>
      <c r="AR4782"/>
      <c r="AS4782"/>
      <c r="AT4782"/>
      <c r="AU4782"/>
      <c r="AV4782"/>
    </row>
    <row r="4783" spans="1:48" ht="12" customHeight="1"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row>
    <row r="4784" spans="1:48" ht="12" customHeight="1"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c r="AQ4784"/>
      <c r="AR4784"/>
      <c r="AS4784"/>
      <c r="AT4784"/>
      <c r="AU4784"/>
      <c r="AV4784"/>
    </row>
    <row r="4785" spans="1:48" ht="12" customHeight="1"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row>
    <row r="4786" spans="1:48" ht="12" customHeight="1"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row>
    <row r="4787" spans="1:48" ht="12" customHeight="1"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row>
    <row r="4788" spans="1:48" ht="12" customHeight="1"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row>
    <row r="4789" spans="1:48" ht="12" customHeight="1"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row>
    <row r="4790" spans="1:48" ht="12" customHeight="1"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row>
    <row r="4791" spans="1:48" ht="12" customHeight="1"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row>
    <row r="4792" spans="1:48" ht="12" customHeight="1"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row>
    <row r="4793" spans="1:48" ht="12" customHeight="1"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row>
    <row r="4794" spans="1:48" ht="12" customHeight="1"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row>
    <row r="4795" spans="1:48" ht="12" customHeight="1"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row>
    <row r="4796" spans="1:48" ht="12" customHeight="1"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row>
    <row r="4797" spans="1:48" ht="12" customHeight="1"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row>
    <row r="4798" spans="1:48" ht="12" customHeight="1"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row>
    <row r="4799" spans="1:48" ht="12" customHeight="1"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row>
    <row r="4800" spans="1:48" ht="12" customHeight="1"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row>
    <row r="4801" spans="1:48" ht="12" customHeight="1"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row>
    <row r="4802" spans="1:48" ht="12" customHeight="1"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row>
    <row r="4803" spans="1:48" ht="12" customHeight="1"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row>
    <row r="4804" spans="1:48" ht="12" customHeight="1"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row>
    <row r="4805" spans="1:48" ht="12" customHeight="1"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row>
    <row r="4806" spans="1:48" ht="12" customHeight="1"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row>
    <row r="4807" spans="1:48" ht="12" customHeight="1"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row>
    <row r="4808" spans="1:48" ht="12" customHeight="1"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row>
    <row r="4809" spans="1:48" ht="12" customHeight="1"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row>
    <row r="4810" spans="1:48" ht="12" customHeight="1"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c r="AQ4810"/>
      <c r="AR4810"/>
      <c r="AS4810"/>
      <c r="AT4810"/>
      <c r="AU4810"/>
      <c r="AV4810"/>
    </row>
    <row r="4811" spans="1:48" ht="12" customHeight="1"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c r="AQ4811"/>
      <c r="AR4811"/>
      <c r="AS4811"/>
      <c r="AT4811"/>
      <c r="AU4811"/>
      <c r="AV4811"/>
    </row>
    <row r="4812" spans="1:48" ht="12" customHeight="1"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c r="AQ4812"/>
      <c r="AR4812"/>
      <c r="AS4812"/>
      <c r="AT4812"/>
      <c r="AU4812"/>
      <c r="AV4812"/>
    </row>
    <row r="4813" spans="1:48" ht="12" customHeight="1"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c r="AQ4813"/>
      <c r="AR4813"/>
      <c r="AS4813"/>
      <c r="AT4813"/>
      <c r="AU4813"/>
      <c r="AV4813"/>
    </row>
    <row r="4814" spans="1:48" ht="12" customHeight="1"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c r="AQ4814"/>
      <c r="AR4814"/>
      <c r="AS4814"/>
      <c r="AT4814"/>
      <c r="AU4814"/>
      <c r="AV4814"/>
    </row>
    <row r="4815" spans="1:48" ht="12" customHeight="1"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row>
    <row r="4816" spans="1:48" ht="12" customHeight="1"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row>
    <row r="4817" spans="1:48" ht="12" customHeight="1"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row>
    <row r="4818" spans="1:48" ht="12" customHeight="1"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row>
    <row r="4819" spans="1:48" ht="12" customHeight="1"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row>
    <row r="4820" spans="1:48" ht="12" customHeight="1"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row>
    <row r="4821" spans="1:48" ht="12" customHeight="1"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row>
    <row r="4822" spans="1:48" ht="12" customHeight="1"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row>
    <row r="4823" spans="1:48" ht="12" customHeight="1"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row>
    <row r="4824" spans="1:48" ht="12" customHeight="1"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row>
    <row r="4825" spans="1:48" ht="12" customHeight="1"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c r="AQ4825"/>
      <c r="AR4825"/>
      <c r="AS4825"/>
      <c r="AT4825"/>
      <c r="AU4825"/>
      <c r="AV4825"/>
    </row>
    <row r="4826" spans="1:48" ht="12" customHeight="1"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c r="AQ4826"/>
      <c r="AR4826"/>
      <c r="AS4826"/>
      <c r="AT4826"/>
      <c r="AU4826"/>
      <c r="AV4826"/>
    </row>
    <row r="4827" spans="1:48" ht="12" customHeight="1"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c r="AQ4827"/>
      <c r="AR4827"/>
      <c r="AS4827"/>
      <c r="AT4827"/>
      <c r="AU4827"/>
      <c r="AV4827"/>
    </row>
    <row r="4828" spans="1:48" ht="12" customHeight="1"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c r="AQ4828"/>
      <c r="AR4828"/>
      <c r="AS4828"/>
      <c r="AT4828"/>
      <c r="AU4828"/>
      <c r="AV4828"/>
    </row>
    <row r="4829" spans="1:48" ht="12" customHeight="1"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c r="AQ4829"/>
      <c r="AR4829"/>
      <c r="AS4829"/>
      <c r="AT4829"/>
      <c r="AU4829"/>
      <c r="AV4829"/>
    </row>
    <row r="4830" spans="1:48" ht="12" customHeight="1"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c r="AQ4830"/>
      <c r="AR4830"/>
      <c r="AS4830"/>
      <c r="AT4830"/>
      <c r="AU4830"/>
      <c r="AV4830"/>
    </row>
    <row r="4831" spans="1:48" ht="12" customHeight="1"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row>
    <row r="4832" spans="1:48" ht="12" customHeight="1"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row>
    <row r="4833" spans="1:48" ht="12" customHeight="1"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row>
    <row r="4834" spans="1:48" ht="12" customHeight="1"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row>
    <row r="4835" spans="1:48" ht="12" customHeight="1"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row>
    <row r="4836" spans="1:48" ht="12" customHeight="1"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row>
    <row r="4837" spans="1:48" ht="12" customHeight="1"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row>
    <row r="4838" spans="1:48" ht="12" customHeight="1"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row>
    <row r="4839" spans="1:48" ht="12" customHeight="1"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row>
    <row r="4840" spans="1:48" ht="12" customHeight="1"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c r="AQ4840"/>
      <c r="AR4840"/>
      <c r="AS4840"/>
      <c r="AT4840"/>
      <c r="AU4840"/>
      <c r="AV4840"/>
    </row>
    <row r="4841" spans="1:48" ht="12" customHeight="1"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c r="AQ4841"/>
      <c r="AR4841"/>
      <c r="AS4841"/>
      <c r="AT4841"/>
      <c r="AU4841"/>
      <c r="AV4841"/>
    </row>
    <row r="4842" spans="1:48" ht="12" customHeight="1"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c r="AQ4842"/>
      <c r="AR4842"/>
      <c r="AS4842"/>
      <c r="AT4842"/>
      <c r="AU4842"/>
      <c r="AV4842"/>
    </row>
    <row r="4843" spans="1:48" ht="12" customHeight="1"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c r="AQ4843"/>
      <c r="AR4843"/>
      <c r="AS4843"/>
      <c r="AT4843"/>
      <c r="AU4843"/>
      <c r="AV4843"/>
    </row>
    <row r="4844" spans="1:48" ht="12" customHeight="1"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c r="AQ4844"/>
      <c r="AR4844"/>
      <c r="AS4844"/>
      <c r="AT4844"/>
      <c r="AU4844"/>
      <c r="AV4844"/>
    </row>
    <row r="4845" spans="1:48" ht="12" customHeight="1"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c r="AQ4845"/>
      <c r="AR4845"/>
      <c r="AS4845"/>
      <c r="AT4845"/>
      <c r="AU4845"/>
      <c r="AV4845"/>
    </row>
    <row r="4846" spans="1:48" ht="12" customHeight="1"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row>
    <row r="4847" spans="1:48" ht="12" customHeight="1"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c r="AQ4847"/>
      <c r="AR4847"/>
      <c r="AS4847"/>
      <c r="AT4847"/>
      <c r="AU4847"/>
      <c r="AV4847"/>
    </row>
    <row r="4848" spans="1:48" ht="12" customHeight="1"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row>
    <row r="4849" spans="1:48" ht="12" customHeight="1"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row>
    <row r="4850" spans="1:48" ht="12" customHeight="1"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row>
    <row r="4851" spans="1:48" ht="12" customHeight="1"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row>
    <row r="4852" spans="1:48" ht="12" customHeight="1"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row>
    <row r="4853" spans="1:48" ht="12" customHeight="1"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row>
    <row r="4854" spans="1:48" ht="12" customHeight="1"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row>
    <row r="4855" spans="1:48" ht="12" customHeight="1"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row>
    <row r="4856" spans="1:48" ht="12" customHeight="1"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row>
    <row r="4857" spans="1:48" ht="12" customHeight="1"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row>
    <row r="4858" spans="1:48" ht="12" customHeight="1"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row>
    <row r="4859" spans="1:48" ht="12" customHeight="1"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row>
    <row r="4860" spans="1:48" ht="12" customHeight="1"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row>
    <row r="4861" spans="1:48" ht="12" customHeight="1"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row>
    <row r="4862" spans="1:48" ht="12" customHeight="1"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row>
    <row r="4863" spans="1:48" ht="12" customHeight="1"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row>
    <row r="4864" spans="1:48" ht="12" customHeight="1"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row>
    <row r="4865" spans="1:48" ht="12" customHeight="1"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row>
    <row r="4866" spans="1:48" ht="12" customHeight="1"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row>
    <row r="4867" spans="1:48" ht="12" customHeight="1"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row>
    <row r="4868" spans="1:48" ht="12" customHeight="1"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row>
    <row r="4869" spans="1:48" ht="12" customHeight="1"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row>
    <row r="4870" spans="1:48" ht="12" customHeight="1"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row>
    <row r="4871" spans="1:48" ht="12" customHeight="1"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row>
    <row r="4872" spans="1:48" ht="12" customHeight="1"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c r="AQ4872"/>
      <c r="AR4872"/>
      <c r="AS4872"/>
      <c r="AT4872"/>
      <c r="AU4872"/>
      <c r="AV4872"/>
    </row>
    <row r="4873" spans="1:48" ht="12" customHeight="1"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c r="AQ4873"/>
      <c r="AR4873"/>
      <c r="AS4873"/>
      <c r="AT4873"/>
      <c r="AU4873"/>
      <c r="AV4873"/>
    </row>
    <row r="4874" spans="1:48" ht="12" customHeight="1"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c r="AQ4874"/>
      <c r="AR4874"/>
      <c r="AS4874"/>
      <c r="AT4874"/>
      <c r="AU4874"/>
      <c r="AV4874"/>
    </row>
    <row r="4875" spans="1:48" ht="12" customHeight="1"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c r="AQ4875"/>
      <c r="AR4875"/>
      <c r="AS4875"/>
      <c r="AT4875"/>
      <c r="AU4875"/>
      <c r="AV4875"/>
    </row>
    <row r="4876" spans="1:48" ht="12" customHeight="1"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row>
    <row r="4877" spans="1:48" ht="12" customHeight="1"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row>
    <row r="4878" spans="1:48" ht="12" customHeight="1"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row>
    <row r="4879" spans="1:48" ht="12" customHeight="1"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row>
    <row r="4880" spans="1:48" ht="12" customHeight="1"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row>
    <row r="4881" spans="1:48" ht="12" customHeight="1"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row>
    <row r="4882" spans="1:48" ht="12" customHeight="1"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row>
    <row r="4883" spans="1:48" ht="12" customHeight="1"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row>
    <row r="4884" spans="1:48" ht="12" customHeight="1"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row>
    <row r="4885" spans="1:48" ht="12" customHeight="1"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row>
    <row r="4886" spans="1:48" ht="12" customHeight="1"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row>
    <row r="4887" spans="1:48" ht="12" customHeight="1"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c r="AQ4887"/>
      <c r="AR4887"/>
      <c r="AS4887"/>
      <c r="AT4887"/>
      <c r="AU4887"/>
      <c r="AV4887"/>
    </row>
    <row r="4888" spans="1:48" ht="12" customHeight="1"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row>
    <row r="4889" spans="1:48" ht="12" customHeight="1"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row>
    <row r="4890" spans="1:48" ht="12" customHeight="1"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c r="AQ4890"/>
      <c r="AR4890"/>
      <c r="AS4890"/>
      <c r="AT4890"/>
      <c r="AU4890"/>
      <c r="AV4890"/>
    </row>
    <row r="4891" spans="1:48" ht="12" customHeight="1"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c r="AQ4891"/>
      <c r="AR4891"/>
      <c r="AS4891"/>
      <c r="AT4891"/>
      <c r="AU4891"/>
      <c r="AV4891"/>
    </row>
    <row r="4892" spans="1:48" ht="12" customHeight="1"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c r="AQ4892"/>
      <c r="AR4892"/>
      <c r="AS4892"/>
      <c r="AT4892"/>
      <c r="AU4892"/>
      <c r="AV4892"/>
    </row>
    <row r="4893" spans="1:48" ht="12" customHeight="1"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c r="AQ4893"/>
      <c r="AR4893"/>
      <c r="AS4893"/>
      <c r="AT4893"/>
      <c r="AU4893"/>
      <c r="AV4893"/>
    </row>
    <row r="4894" spans="1:48" ht="12" customHeight="1"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c r="AQ4894"/>
      <c r="AR4894"/>
      <c r="AS4894"/>
      <c r="AT4894"/>
      <c r="AU4894"/>
      <c r="AV4894"/>
    </row>
    <row r="4895" spans="1:48" ht="12" customHeight="1"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c r="AQ4895"/>
      <c r="AR4895"/>
      <c r="AS4895"/>
      <c r="AT4895"/>
      <c r="AU4895"/>
      <c r="AV4895"/>
    </row>
    <row r="4896" spans="1:48" ht="12" customHeight="1"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row>
    <row r="4897" spans="1:48" ht="12" customHeight="1"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row>
    <row r="4898" spans="1:48" ht="12" customHeight="1"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row>
    <row r="4899" spans="1:48" ht="12" customHeight="1"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row>
    <row r="4900" spans="1:48" ht="12" customHeight="1"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row>
    <row r="4901" spans="1:48" ht="12" customHeight="1"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row>
    <row r="4902" spans="1:48" ht="12" customHeight="1"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row>
    <row r="4903" spans="1:48" ht="12" customHeight="1"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row>
    <row r="4904" spans="1:48" ht="12" customHeight="1"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row>
    <row r="4905" spans="1:48" ht="12" customHeight="1"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row>
    <row r="4906" spans="1:48" ht="12" customHeight="1"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row>
    <row r="4907" spans="1:48" ht="12" customHeight="1"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row>
    <row r="4908" spans="1:48" ht="12" customHeight="1"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c r="AQ4908"/>
      <c r="AR4908"/>
      <c r="AS4908"/>
      <c r="AT4908"/>
      <c r="AU4908"/>
      <c r="AV4908"/>
    </row>
    <row r="4909" spans="1:48" ht="12" customHeight="1"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c r="AQ4909"/>
      <c r="AR4909"/>
      <c r="AS4909"/>
      <c r="AT4909"/>
      <c r="AU4909"/>
      <c r="AV4909"/>
    </row>
    <row r="4910" spans="1:48" ht="12" customHeight="1"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c r="AQ4910"/>
      <c r="AR4910"/>
      <c r="AS4910"/>
      <c r="AT4910"/>
      <c r="AU4910"/>
      <c r="AV4910"/>
    </row>
    <row r="4911" spans="1:48" ht="12" customHeight="1"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c r="AQ4911"/>
      <c r="AR4911"/>
      <c r="AS4911"/>
      <c r="AT4911"/>
      <c r="AU4911"/>
      <c r="AV4911"/>
    </row>
    <row r="4912" spans="1:48" ht="12" customHeight="1"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c r="AQ4912"/>
      <c r="AR4912"/>
      <c r="AS4912"/>
      <c r="AT4912"/>
      <c r="AU4912"/>
      <c r="AV4912"/>
    </row>
    <row r="4913" spans="1:48" ht="12" customHeight="1"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row>
    <row r="4914" spans="1:48" ht="12" customHeight="1"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row>
    <row r="4915" spans="1:48" ht="12" customHeight="1"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row>
    <row r="4916" spans="1:48" ht="12" customHeight="1"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row>
    <row r="4917" spans="1:48" ht="12" customHeight="1"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row>
    <row r="4918" spans="1:48" ht="12" customHeight="1"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row>
    <row r="4919" spans="1:48" ht="12" customHeight="1"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row>
    <row r="4920" spans="1:48" ht="12" customHeight="1"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row>
    <row r="4921" spans="1:48" ht="12" customHeight="1"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row>
    <row r="4922" spans="1:48" ht="12" customHeight="1"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row>
    <row r="4923" spans="1:48" ht="12" customHeight="1"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row>
    <row r="4924" spans="1:48" ht="12" customHeight="1"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row>
    <row r="4925" spans="1:48" ht="12" customHeight="1"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row>
    <row r="4926" spans="1:48" ht="12" customHeight="1"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row>
    <row r="4927" spans="1:48" ht="12" customHeight="1"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row>
    <row r="4928" spans="1:48" ht="12" customHeight="1"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row>
    <row r="4929" spans="1:48" ht="12" customHeight="1"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c r="AQ4929"/>
      <c r="AR4929"/>
      <c r="AS4929"/>
      <c r="AT4929"/>
      <c r="AU4929"/>
      <c r="AV4929"/>
    </row>
    <row r="4930" spans="1:48" ht="12" customHeight="1"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row>
    <row r="4931" spans="1:48" ht="12" customHeight="1"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row>
    <row r="4932" spans="1:48" ht="12" customHeight="1"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c r="AQ4932"/>
      <c r="AR4932"/>
      <c r="AS4932"/>
      <c r="AT4932"/>
      <c r="AU4932"/>
      <c r="AV4932"/>
    </row>
    <row r="4933" spans="1:48" ht="12" customHeight="1"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c r="AQ4933"/>
      <c r="AR4933"/>
      <c r="AS4933"/>
      <c r="AT4933"/>
      <c r="AU4933"/>
      <c r="AV4933"/>
    </row>
    <row r="4934" spans="1:48" ht="12" customHeight="1"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c r="AQ4934"/>
      <c r="AR4934"/>
      <c r="AS4934"/>
      <c r="AT4934"/>
      <c r="AU4934"/>
      <c r="AV4934"/>
    </row>
    <row r="4935" spans="1:48" ht="12" customHeight="1"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row>
    <row r="4936" spans="1:48" ht="12" customHeight="1"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row>
    <row r="4937" spans="1:48" ht="12" customHeight="1"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row>
    <row r="4938" spans="1:48" ht="12" customHeight="1"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row>
    <row r="4939" spans="1:48" ht="12" customHeight="1"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row>
    <row r="4940" spans="1:48" ht="12" customHeight="1"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row>
    <row r="4941" spans="1:48" ht="12" customHeight="1"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row>
    <row r="4942" spans="1:48" ht="12" customHeight="1"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row>
    <row r="4943" spans="1:48" ht="12" customHeight="1"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row>
    <row r="4944" spans="1:48" ht="12" customHeight="1"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row>
    <row r="4945" spans="1:48" ht="12" customHeight="1"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row>
    <row r="4946" spans="1:48" ht="12" customHeight="1"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row>
    <row r="4947" spans="1:48" ht="12" customHeight="1"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row>
    <row r="4948" spans="1:48" ht="12" customHeight="1"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row>
    <row r="4949" spans="1:48" ht="12" customHeight="1"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row>
    <row r="4950" spans="1:48" ht="12" customHeight="1"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row>
    <row r="4951" spans="1:48" ht="12" customHeight="1"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row>
    <row r="4952" spans="1:48" ht="12" customHeight="1"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c r="AQ4952"/>
      <c r="AR4952"/>
      <c r="AS4952"/>
      <c r="AT4952"/>
      <c r="AU4952"/>
      <c r="AV4952"/>
    </row>
    <row r="4953" spans="1:48" ht="12" customHeight="1"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c r="AQ4953"/>
      <c r="AR4953"/>
      <c r="AS4953"/>
      <c r="AT4953"/>
      <c r="AU4953"/>
      <c r="AV4953"/>
    </row>
    <row r="4954" spans="1:48" ht="12" customHeight="1"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c r="AQ4954"/>
      <c r="AR4954"/>
      <c r="AS4954"/>
      <c r="AT4954"/>
      <c r="AU4954"/>
      <c r="AV4954"/>
    </row>
    <row r="4955" spans="1:48" ht="12" customHeight="1"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c r="AQ4955"/>
      <c r="AR4955"/>
      <c r="AS4955"/>
      <c r="AT4955"/>
      <c r="AU4955"/>
      <c r="AV4955"/>
    </row>
    <row r="4956" spans="1:48" ht="12" customHeight="1"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c r="AQ4956"/>
      <c r="AR4956"/>
      <c r="AS4956"/>
      <c r="AT4956"/>
      <c r="AU4956"/>
      <c r="AV4956"/>
    </row>
    <row r="4957" spans="1:48" ht="12" customHeight="1"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row>
    <row r="4958" spans="1:48" ht="12" customHeight="1"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row>
    <row r="4959" spans="1:48" ht="12" customHeight="1"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row>
    <row r="4960" spans="1:48" ht="12" customHeight="1"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row>
    <row r="4961" spans="1:48" ht="12" customHeight="1"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row>
    <row r="4962" spans="1:48" ht="12" customHeight="1"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row>
    <row r="4963" spans="1:48" ht="12" customHeight="1"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row>
    <row r="4964" spans="1:48" ht="12" customHeight="1"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row>
    <row r="4965" spans="1:48" ht="12" customHeight="1"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row>
    <row r="4966" spans="1:48" ht="12" customHeight="1"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row>
    <row r="4967" spans="1:48" ht="12" customHeight="1"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c r="AQ4967"/>
      <c r="AR4967"/>
      <c r="AS4967"/>
      <c r="AT4967"/>
      <c r="AU4967"/>
      <c r="AV4967"/>
    </row>
    <row r="4968" spans="1:48" ht="12" customHeight="1"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row>
    <row r="4969" spans="1:48" ht="12" customHeight="1"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row>
    <row r="4970" spans="1:48" ht="12" customHeight="1"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row>
    <row r="4971" spans="1:48" ht="12" customHeight="1"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c r="AQ4971"/>
      <c r="AR4971"/>
      <c r="AS4971"/>
      <c r="AT4971"/>
      <c r="AU4971"/>
      <c r="AV4971"/>
    </row>
    <row r="4972" spans="1:48" ht="12" customHeight="1"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c r="AQ4972"/>
      <c r="AR4972"/>
      <c r="AS4972"/>
      <c r="AT4972"/>
      <c r="AU4972"/>
      <c r="AV4972"/>
    </row>
    <row r="4973" spans="1:48" ht="12" customHeight="1"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c r="AQ4973"/>
      <c r="AR4973"/>
      <c r="AS4973"/>
      <c r="AT4973"/>
      <c r="AU4973"/>
      <c r="AV4973"/>
    </row>
    <row r="4974" spans="1:48" ht="12" customHeight="1"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c r="AQ4974"/>
      <c r="AR4974"/>
      <c r="AS4974"/>
      <c r="AT4974"/>
      <c r="AU4974"/>
      <c r="AV4974"/>
    </row>
    <row r="4975" spans="1:48" ht="12" customHeight="1"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row>
    <row r="4976" spans="1:48" ht="12" customHeight="1"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row>
    <row r="4977" spans="1:48" ht="12" customHeight="1"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row>
    <row r="4978" spans="1:48" ht="12" customHeight="1"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row>
    <row r="4979" spans="1:48" ht="12" customHeight="1"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row>
    <row r="4980" spans="1:48" ht="12" customHeight="1"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row>
    <row r="4981" spans="1:48" ht="12" customHeight="1"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row>
    <row r="4982" spans="1:48" ht="12" customHeight="1"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row>
    <row r="4983" spans="1:48" ht="12" customHeight="1"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c r="AQ4983"/>
      <c r="AR4983"/>
      <c r="AS4983"/>
      <c r="AT4983"/>
      <c r="AU4983"/>
      <c r="AV4983"/>
    </row>
    <row r="4984" spans="1:48" ht="12" customHeight="1"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c r="AQ4984"/>
      <c r="AR4984"/>
      <c r="AS4984"/>
      <c r="AT4984"/>
      <c r="AU4984"/>
      <c r="AV4984"/>
    </row>
    <row r="4985" spans="1:48" ht="12" customHeight="1"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c r="AQ4985"/>
      <c r="AR4985"/>
      <c r="AS4985"/>
      <c r="AT4985"/>
      <c r="AU4985"/>
      <c r="AV4985"/>
    </row>
    <row r="4986" spans="1:48" ht="12" customHeight="1"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c r="AQ4986"/>
      <c r="AR4986"/>
      <c r="AS4986"/>
      <c r="AT4986"/>
      <c r="AU4986"/>
      <c r="AV4986"/>
    </row>
    <row r="4987" spans="1:48" ht="12" customHeight="1"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row>
    <row r="4988" spans="1:48" ht="12" customHeight="1"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row>
    <row r="4989" spans="1:48" ht="12" customHeight="1"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row>
    <row r="4990" spans="1:48" ht="12" customHeight="1"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row>
    <row r="4991" spans="1:48" ht="12" customHeight="1"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row>
    <row r="4992" spans="1:48" ht="12" customHeight="1"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row>
    <row r="4993" spans="1:48" ht="12" customHeight="1"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row>
    <row r="4994" spans="1:48" ht="12" customHeight="1"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row>
    <row r="4995" spans="1:48" ht="12" customHeight="1"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c r="AQ4995"/>
      <c r="AR4995"/>
      <c r="AS4995"/>
      <c r="AT4995"/>
      <c r="AU4995"/>
      <c r="AV4995"/>
    </row>
    <row r="4996" spans="1:48" ht="12" customHeight="1"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c r="AQ4996"/>
      <c r="AR4996"/>
      <c r="AS4996"/>
      <c r="AT4996"/>
      <c r="AU4996"/>
      <c r="AV4996"/>
    </row>
    <row r="4997" spans="1:48" ht="12" customHeight="1"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c r="AQ4997"/>
      <c r="AR4997"/>
      <c r="AS4997"/>
      <c r="AT4997"/>
      <c r="AU4997"/>
      <c r="AV4997"/>
    </row>
    <row r="4998" spans="1:48" ht="12" customHeight="1"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c r="AQ4998"/>
      <c r="AR4998"/>
      <c r="AS4998"/>
      <c r="AT4998"/>
      <c r="AU4998"/>
      <c r="AV4998"/>
    </row>
    <row r="4999" spans="1:48" ht="12" customHeight="1"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row>
    <row r="5000" spans="1:48" ht="12" customHeight="1"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row>
    <row r="5001" spans="1:48" ht="12" customHeight="1"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row>
    <row r="5002" spans="1:48" ht="12" customHeight="1"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row>
    <row r="5003" spans="1:48" ht="12" customHeight="1"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row>
    <row r="5004" spans="1:48" ht="12" customHeight="1"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row>
    <row r="5005" spans="1:48" ht="12" customHeight="1"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row>
    <row r="5006" spans="1:48" ht="12" customHeight="1"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row>
    <row r="5007" spans="1:48" ht="12" customHeight="1"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c r="AQ5007"/>
      <c r="AR5007"/>
      <c r="AS5007"/>
      <c r="AT5007"/>
      <c r="AU5007"/>
      <c r="AV5007"/>
    </row>
    <row r="5008" spans="1:48" ht="12" customHeight="1"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c r="AQ5008"/>
      <c r="AR5008"/>
      <c r="AS5008"/>
      <c r="AT5008"/>
      <c r="AU5008"/>
      <c r="AV5008"/>
    </row>
    <row r="5009" spans="1:48" ht="12" customHeight="1"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c r="AQ5009"/>
      <c r="AR5009"/>
      <c r="AS5009"/>
      <c r="AT5009"/>
      <c r="AU5009"/>
      <c r="AV5009"/>
    </row>
    <row r="5010" spans="1:48" ht="12" customHeight="1"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c r="AQ5010"/>
      <c r="AR5010"/>
      <c r="AS5010"/>
      <c r="AT5010"/>
      <c r="AU5010"/>
      <c r="AV5010"/>
    </row>
    <row r="5011" spans="1:48" ht="12" customHeight="1"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row>
    <row r="5012" spans="1:48" ht="12" customHeight="1"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row>
    <row r="5013" spans="1:48" ht="12" customHeight="1"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row>
    <row r="5014" spans="1:48" ht="12" customHeight="1"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row>
    <row r="5015" spans="1:48" ht="12" customHeight="1"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row>
    <row r="5016" spans="1:48" ht="12" customHeight="1"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row>
    <row r="5017" spans="1:48" ht="12" customHeight="1"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row>
    <row r="5018" spans="1:48" ht="12" customHeight="1"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row>
    <row r="5019" spans="1:48" ht="12" customHeight="1"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c r="AQ5019"/>
      <c r="AR5019"/>
      <c r="AS5019"/>
      <c r="AT5019"/>
      <c r="AU5019"/>
      <c r="AV5019"/>
    </row>
    <row r="5020" spans="1:48" ht="12" customHeight="1"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c r="AQ5020"/>
      <c r="AR5020"/>
      <c r="AS5020"/>
      <c r="AT5020"/>
      <c r="AU5020"/>
      <c r="AV5020"/>
    </row>
    <row r="5021" spans="1:48" ht="12" customHeight="1"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c r="AQ5021"/>
      <c r="AR5021"/>
      <c r="AS5021"/>
      <c r="AT5021"/>
      <c r="AU5021"/>
      <c r="AV5021"/>
    </row>
    <row r="5022" spans="1:48" ht="12" customHeight="1"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c r="AQ5022"/>
      <c r="AR5022"/>
      <c r="AS5022"/>
      <c r="AT5022"/>
      <c r="AU5022"/>
      <c r="AV5022"/>
    </row>
    <row r="5023" spans="1:48" ht="12" customHeight="1"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row>
    <row r="5024" spans="1:48" ht="12" customHeight="1"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row>
    <row r="5025" spans="1:48" ht="12" customHeight="1"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row>
    <row r="5026" spans="1:48" ht="12" customHeight="1"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row>
    <row r="5027" spans="1:48" ht="12" customHeight="1"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row>
    <row r="5028" spans="1:48" ht="12" customHeight="1"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c r="AQ5028"/>
      <c r="AR5028"/>
      <c r="AS5028"/>
      <c r="AT5028"/>
      <c r="AU5028"/>
      <c r="AV5028"/>
    </row>
    <row r="5029" spans="1:48" ht="12" customHeight="1"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c r="AQ5029"/>
      <c r="AR5029"/>
      <c r="AS5029"/>
      <c r="AT5029"/>
      <c r="AU5029"/>
      <c r="AV5029"/>
    </row>
    <row r="5030" spans="1:48" ht="12" customHeight="1"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c r="AQ5030"/>
      <c r="AR5030"/>
      <c r="AS5030"/>
      <c r="AT5030"/>
      <c r="AU5030"/>
      <c r="AV5030"/>
    </row>
    <row r="5031" spans="1:48" ht="12" customHeight="1"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c r="AQ5031"/>
      <c r="AR5031"/>
      <c r="AS5031"/>
      <c r="AT5031"/>
      <c r="AU5031"/>
      <c r="AV5031"/>
    </row>
    <row r="5032" spans="1:48" ht="12" customHeight="1"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c r="AQ5032"/>
      <c r="AR5032"/>
      <c r="AS5032"/>
      <c r="AT5032"/>
      <c r="AU5032"/>
      <c r="AV5032"/>
    </row>
    <row r="5033" spans="1:48" ht="12" customHeight="1"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c r="AQ5033"/>
      <c r="AR5033"/>
      <c r="AS5033"/>
      <c r="AT5033"/>
      <c r="AU5033"/>
      <c r="AV5033"/>
    </row>
    <row r="5034" spans="1:48" ht="12" customHeight="1"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c r="AQ5034"/>
      <c r="AR5034"/>
      <c r="AS5034"/>
      <c r="AT5034"/>
      <c r="AU5034"/>
      <c r="AV5034"/>
    </row>
    <row r="5035" spans="1:48" ht="12" customHeight="1"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c r="AQ5035"/>
      <c r="AR5035"/>
      <c r="AS5035"/>
      <c r="AT5035"/>
      <c r="AU5035"/>
      <c r="AV5035"/>
    </row>
    <row r="5036" spans="1:48" ht="12" customHeight="1"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c r="AQ5036"/>
      <c r="AR5036"/>
      <c r="AS5036"/>
      <c r="AT5036"/>
      <c r="AU5036"/>
      <c r="AV5036"/>
    </row>
    <row r="5037" spans="1:48" ht="12" customHeight="1"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c r="AQ5037"/>
      <c r="AR5037"/>
      <c r="AS5037"/>
      <c r="AT5037"/>
      <c r="AU5037"/>
      <c r="AV5037"/>
    </row>
    <row r="5038" spans="1:48" ht="12" customHeight="1"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c r="AQ5038"/>
      <c r="AR5038"/>
      <c r="AS5038"/>
      <c r="AT5038"/>
      <c r="AU5038"/>
      <c r="AV5038"/>
    </row>
    <row r="5039" spans="1:48" ht="12" customHeight="1"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c r="AQ5039"/>
      <c r="AR5039"/>
      <c r="AS5039"/>
      <c r="AT5039"/>
      <c r="AU5039"/>
      <c r="AV5039"/>
    </row>
    <row r="5040" spans="1:48" ht="12" customHeight="1"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c r="AQ5040"/>
      <c r="AR5040"/>
      <c r="AS5040"/>
      <c r="AT5040"/>
      <c r="AU5040"/>
      <c r="AV5040"/>
    </row>
    <row r="5041" spans="1:48" ht="12" customHeight="1"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c r="AQ5041"/>
      <c r="AR5041"/>
      <c r="AS5041"/>
      <c r="AT5041"/>
      <c r="AU5041"/>
      <c r="AV5041"/>
    </row>
    <row r="5042" spans="1:48" ht="12" customHeight="1"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c r="AQ5042"/>
      <c r="AR5042"/>
      <c r="AS5042"/>
      <c r="AT5042"/>
      <c r="AU5042"/>
      <c r="AV5042"/>
    </row>
    <row r="5043" spans="1:48" ht="12" customHeight="1"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c r="AQ5043"/>
      <c r="AR5043"/>
      <c r="AS5043"/>
      <c r="AT5043"/>
      <c r="AU5043"/>
      <c r="AV5043"/>
    </row>
    <row r="5044" spans="1:48" ht="12" customHeight="1"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c r="AQ5044"/>
      <c r="AR5044"/>
      <c r="AS5044"/>
      <c r="AT5044"/>
      <c r="AU5044"/>
      <c r="AV5044"/>
    </row>
    <row r="5045" spans="1:48" ht="12" customHeight="1"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c r="AQ5045"/>
      <c r="AR5045"/>
      <c r="AS5045"/>
      <c r="AT5045"/>
      <c r="AU5045"/>
      <c r="AV5045"/>
    </row>
    <row r="5046" spans="1:48" ht="12" customHeight="1"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c r="AQ5046"/>
      <c r="AR5046"/>
      <c r="AS5046"/>
      <c r="AT5046"/>
      <c r="AU5046"/>
      <c r="AV5046"/>
    </row>
    <row r="5047" spans="1:48" ht="12" customHeight="1"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c r="AQ5047"/>
      <c r="AR5047"/>
      <c r="AS5047"/>
      <c r="AT5047"/>
      <c r="AU5047"/>
      <c r="AV5047"/>
    </row>
    <row r="5048" spans="1:48" ht="12" customHeight="1"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c r="AQ5048"/>
      <c r="AR5048"/>
      <c r="AS5048"/>
      <c r="AT5048"/>
      <c r="AU5048"/>
      <c r="AV5048"/>
    </row>
    <row r="5049" spans="1:48" ht="12" customHeight="1"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c r="AQ5049"/>
      <c r="AR5049"/>
      <c r="AS5049"/>
      <c r="AT5049"/>
      <c r="AU5049"/>
      <c r="AV5049"/>
    </row>
    <row r="5050" spans="1:48" ht="12" customHeight="1"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c r="AQ5050"/>
      <c r="AR5050"/>
      <c r="AS5050"/>
      <c r="AT5050"/>
      <c r="AU5050"/>
      <c r="AV5050"/>
    </row>
    <row r="5051" spans="1:48" ht="12" customHeight="1"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c r="AQ5051"/>
      <c r="AR5051"/>
      <c r="AS5051"/>
      <c r="AT5051"/>
      <c r="AU5051"/>
      <c r="AV5051"/>
    </row>
    <row r="5052" spans="1:48" ht="12" customHeight="1"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c r="AQ5052"/>
      <c r="AR5052"/>
      <c r="AS5052"/>
      <c r="AT5052"/>
      <c r="AU5052"/>
      <c r="AV5052"/>
    </row>
    <row r="5053" spans="1:48" ht="12" customHeight="1"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c r="AQ5053"/>
      <c r="AR5053"/>
      <c r="AS5053"/>
      <c r="AT5053"/>
      <c r="AU5053"/>
      <c r="AV5053"/>
    </row>
    <row r="5054" spans="1:48" ht="12" customHeight="1"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c r="AQ5054"/>
      <c r="AR5054"/>
      <c r="AS5054"/>
      <c r="AT5054"/>
      <c r="AU5054"/>
      <c r="AV5054"/>
    </row>
    <row r="5055" spans="1:48" ht="12" customHeight="1"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c r="AQ5055"/>
      <c r="AR5055"/>
      <c r="AS5055"/>
      <c r="AT5055"/>
      <c r="AU5055"/>
      <c r="AV5055"/>
    </row>
    <row r="5056" spans="1:48" ht="12" customHeight="1"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c r="AQ5056"/>
      <c r="AR5056"/>
      <c r="AS5056"/>
      <c r="AT5056"/>
      <c r="AU5056"/>
      <c r="AV5056"/>
    </row>
    <row r="5057" spans="1:48" ht="12" customHeight="1"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c r="AQ5057"/>
      <c r="AR5057"/>
      <c r="AS5057"/>
      <c r="AT5057"/>
      <c r="AU5057"/>
      <c r="AV5057"/>
    </row>
    <row r="5058" spans="1:48" ht="12" customHeight="1"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c r="AQ5058"/>
      <c r="AR5058"/>
      <c r="AS5058"/>
      <c r="AT5058"/>
      <c r="AU5058"/>
      <c r="AV5058"/>
    </row>
    <row r="5059" spans="1:48" ht="12" customHeight="1"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c r="AQ5059"/>
      <c r="AR5059"/>
      <c r="AS5059"/>
      <c r="AT5059"/>
      <c r="AU5059"/>
      <c r="AV5059"/>
    </row>
    <row r="5060" spans="1:48" ht="12" customHeight="1"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c r="AQ5060"/>
      <c r="AR5060"/>
      <c r="AS5060"/>
      <c r="AT5060"/>
      <c r="AU5060"/>
      <c r="AV5060"/>
    </row>
    <row r="5061" spans="1:48" ht="12" customHeight="1"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c r="AQ5061"/>
      <c r="AR5061"/>
      <c r="AS5061"/>
      <c r="AT5061"/>
      <c r="AU5061"/>
      <c r="AV5061"/>
    </row>
    <row r="5062" spans="1:48" ht="12" customHeight="1"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c r="AQ5062"/>
      <c r="AR5062"/>
      <c r="AS5062"/>
      <c r="AT5062"/>
      <c r="AU5062"/>
      <c r="AV5062"/>
    </row>
    <row r="5063" spans="1:48" ht="12" customHeight="1"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c r="AQ5063"/>
      <c r="AR5063"/>
      <c r="AS5063"/>
      <c r="AT5063"/>
      <c r="AU5063"/>
      <c r="AV5063"/>
    </row>
    <row r="5064" spans="1:48" ht="12" customHeight="1"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c r="AQ5064"/>
      <c r="AR5064"/>
      <c r="AS5064"/>
      <c r="AT5064"/>
      <c r="AU5064"/>
      <c r="AV5064"/>
    </row>
    <row r="5065" spans="1:48" ht="12" customHeight="1"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c r="AQ5065"/>
      <c r="AR5065"/>
      <c r="AS5065"/>
      <c r="AT5065"/>
      <c r="AU5065"/>
      <c r="AV5065"/>
    </row>
    <row r="5066" spans="1:48" ht="12" customHeight="1"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c r="AQ5066"/>
      <c r="AR5066"/>
      <c r="AS5066"/>
      <c r="AT5066"/>
      <c r="AU5066"/>
      <c r="AV5066"/>
    </row>
    <row r="5067" spans="1:48" ht="12" customHeight="1"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c r="AQ5067"/>
      <c r="AR5067"/>
      <c r="AS5067"/>
      <c r="AT5067"/>
      <c r="AU5067"/>
      <c r="AV5067"/>
    </row>
    <row r="5068" spans="1:48" ht="12" customHeight="1"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c r="AQ5068"/>
      <c r="AR5068"/>
      <c r="AS5068"/>
      <c r="AT5068"/>
      <c r="AU5068"/>
      <c r="AV5068"/>
    </row>
    <row r="5069" spans="1:48" ht="12" customHeight="1"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c r="AQ5069"/>
      <c r="AR5069"/>
      <c r="AS5069"/>
      <c r="AT5069"/>
      <c r="AU5069"/>
      <c r="AV5069"/>
    </row>
    <row r="5070" spans="1:48" ht="12" customHeight="1"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c r="AQ5070"/>
      <c r="AR5070"/>
      <c r="AS5070"/>
      <c r="AT5070"/>
      <c r="AU5070"/>
      <c r="AV5070"/>
    </row>
    <row r="5071" spans="1:48" ht="12" customHeight="1"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c r="AQ5071"/>
      <c r="AR5071"/>
      <c r="AS5071"/>
      <c r="AT5071"/>
      <c r="AU5071"/>
      <c r="AV5071"/>
    </row>
    <row r="5072" spans="1:48" ht="12" customHeight="1"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c r="AQ5072"/>
      <c r="AR5072"/>
      <c r="AS5072"/>
      <c r="AT5072"/>
      <c r="AU5072"/>
      <c r="AV5072"/>
    </row>
    <row r="5073" spans="1:48" ht="12" customHeight="1"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c r="AQ5073"/>
      <c r="AR5073"/>
      <c r="AS5073"/>
      <c r="AT5073"/>
      <c r="AU5073"/>
      <c r="AV5073"/>
    </row>
    <row r="5074" spans="1:48" ht="12" customHeight="1"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c r="AQ5074"/>
      <c r="AR5074"/>
      <c r="AS5074"/>
      <c r="AT5074"/>
      <c r="AU5074"/>
      <c r="AV5074"/>
    </row>
    <row r="5075" spans="1:48" ht="12" customHeight="1"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c r="AQ5075"/>
      <c r="AR5075"/>
      <c r="AS5075"/>
      <c r="AT5075"/>
      <c r="AU5075"/>
      <c r="AV5075"/>
    </row>
    <row r="5076" spans="1:48" ht="12" customHeight="1"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c r="AQ5076"/>
      <c r="AR5076"/>
      <c r="AS5076"/>
      <c r="AT5076"/>
      <c r="AU5076"/>
      <c r="AV5076"/>
    </row>
    <row r="5077" spans="1:48" ht="12" customHeight="1"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c r="AQ5077"/>
      <c r="AR5077"/>
      <c r="AS5077"/>
      <c r="AT5077"/>
      <c r="AU5077"/>
      <c r="AV5077"/>
    </row>
    <row r="5078" spans="1:48" ht="12" customHeight="1"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c r="AQ5078"/>
      <c r="AR5078"/>
      <c r="AS5078"/>
      <c r="AT5078"/>
      <c r="AU5078"/>
      <c r="AV5078"/>
    </row>
    <row r="5079" spans="1:48" ht="12" customHeight="1"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c r="AQ5079"/>
      <c r="AR5079"/>
      <c r="AS5079"/>
      <c r="AT5079"/>
      <c r="AU5079"/>
      <c r="AV5079"/>
    </row>
    <row r="5080" spans="1:48" ht="12" customHeight="1"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c r="AQ5080"/>
      <c r="AR5080"/>
      <c r="AS5080"/>
      <c r="AT5080"/>
      <c r="AU5080"/>
      <c r="AV5080"/>
    </row>
    <row r="5081" spans="1:48" ht="12" customHeight="1"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c r="AQ5081"/>
      <c r="AR5081"/>
      <c r="AS5081"/>
      <c r="AT5081"/>
      <c r="AU5081"/>
      <c r="AV5081"/>
    </row>
    <row r="5082" spans="1:48" ht="12" customHeight="1"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c r="AQ5082"/>
      <c r="AR5082"/>
      <c r="AS5082"/>
      <c r="AT5082"/>
      <c r="AU5082"/>
      <c r="AV5082"/>
    </row>
    <row r="5083" spans="1:48" ht="12" customHeight="1"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c r="AQ5083"/>
      <c r="AR5083"/>
      <c r="AS5083"/>
      <c r="AT5083"/>
      <c r="AU5083"/>
      <c r="AV5083"/>
    </row>
    <row r="5084" spans="1:48" ht="12" customHeight="1"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c r="AQ5084"/>
      <c r="AR5084"/>
      <c r="AS5084"/>
      <c r="AT5084"/>
      <c r="AU5084"/>
      <c r="AV5084"/>
    </row>
    <row r="5085" spans="1:48" ht="12" customHeight="1"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c r="AQ5085"/>
      <c r="AR5085"/>
      <c r="AS5085"/>
      <c r="AT5085"/>
      <c r="AU5085"/>
      <c r="AV5085"/>
    </row>
    <row r="5086" spans="1:48" ht="12" customHeight="1"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c r="AQ5086"/>
      <c r="AR5086"/>
      <c r="AS5086"/>
      <c r="AT5086"/>
      <c r="AU5086"/>
      <c r="AV5086"/>
    </row>
    <row r="5087" spans="1:48" ht="12" customHeight="1"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c r="AQ5087"/>
      <c r="AR5087"/>
      <c r="AS5087"/>
      <c r="AT5087"/>
      <c r="AU5087"/>
      <c r="AV5087"/>
    </row>
    <row r="5088" spans="1:48" ht="12" customHeight="1"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c r="AQ5088"/>
      <c r="AR5088"/>
      <c r="AS5088"/>
      <c r="AT5088"/>
      <c r="AU5088"/>
      <c r="AV5088"/>
    </row>
    <row r="5089" spans="1:48" ht="12" customHeight="1"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c r="AQ5089"/>
      <c r="AR5089"/>
      <c r="AS5089"/>
      <c r="AT5089"/>
      <c r="AU5089"/>
      <c r="AV5089"/>
    </row>
    <row r="5090" spans="1:48" ht="12" customHeight="1"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c r="AQ5090"/>
      <c r="AR5090"/>
      <c r="AS5090"/>
      <c r="AT5090"/>
      <c r="AU5090"/>
      <c r="AV5090"/>
    </row>
    <row r="5091" spans="1:48" ht="12" customHeight="1"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c r="AQ5091"/>
      <c r="AR5091"/>
      <c r="AS5091"/>
      <c r="AT5091"/>
      <c r="AU5091"/>
      <c r="AV5091"/>
    </row>
    <row r="5092" spans="1:48" ht="12" customHeight="1"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c r="AQ5092"/>
      <c r="AR5092"/>
      <c r="AS5092"/>
      <c r="AT5092"/>
      <c r="AU5092"/>
      <c r="AV5092"/>
    </row>
    <row r="5093" spans="1:48" ht="12" customHeight="1"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c r="AQ5093"/>
      <c r="AR5093"/>
      <c r="AS5093"/>
      <c r="AT5093"/>
      <c r="AU5093"/>
      <c r="AV5093"/>
    </row>
    <row r="5094" spans="1:48" ht="12" customHeight="1"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c r="AQ5094"/>
      <c r="AR5094"/>
      <c r="AS5094"/>
      <c r="AT5094"/>
      <c r="AU5094"/>
      <c r="AV5094"/>
    </row>
    <row r="5095" spans="1:48" ht="12" customHeight="1"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c r="AQ5095"/>
      <c r="AR5095"/>
      <c r="AS5095"/>
      <c r="AT5095"/>
      <c r="AU5095"/>
      <c r="AV5095"/>
    </row>
    <row r="5096" spans="1:48" ht="12" customHeight="1"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c r="AQ5096"/>
      <c r="AR5096"/>
      <c r="AS5096"/>
      <c r="AT5096"/>
      <c r="AU5096"/>
      <c r="AV5096"/>
    </row>
    <row r="5097" spans="1:48" ht="12" customHeight="1"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c r="AQ5097"/>
      <c r="AR5097"/>
      <c r="AS5097"/>
      <c r="AT5097"/>
      <c r="AU5097"/>
      <c r="AV5097"/>
    </row>
    <row r="5098" spans="1:48" ht="12" customHeight="1"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c r="AQ5098"/>
      <c r="AR5098"/>
      <c r="AS5098"/>
      <c r="AT5098"/>
      <c r="AU5098"/>
      <c r="AV5098"/>
    </row>
    <row r="5099" spans="1:48" ht="12" customHeight="1"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c r="AQ5099"/>
      <c r="AR5099"/>
      <c r="AS5099"/>
      <c r="AT5099"/>
      <c r="AU5099"/>
      <c r="AV5099"/>
    </row>
    <row r="5100" spans="1:48" ht="12" customHeight="1"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c r="AQ5100"/>
      <c r="AR5100"/>
      <c r="AS5100"/>
      <c r="AT5100"/>
      <c r="AU5100"/>
      <c r="AV5100"/>
    </row>
    <row r="5101" spans="1:48" ht="12" customHeight="1"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c r="AQ5101"/>
      <c r="AR5101"/>
      <c r="AS5101"/>
      <c r="AT5101"/>
      <c r="AU5101"/>
      <c r="AV5101"/>
    </row>
    <row r="5102" spans="1:48" ht="12" customHeight="1"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c r="AQ5102"/>
      <c r="AR5102"/>
      <c r="AS5102"/>
      <c r="AT5102"/>
      <c r="AU5102"/>
      <c r="AV5102"/>
    </row>
    <row r="5103" spans="1:48" ht="12" customHeight="1"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c r="AQ5103"/>
      <c r="AR5103"/>
      <c r="AS5103"/>
      <c r="AT5103"/>
      <c r="AU5103"/>
      <c r="AV5103"/>
    </row>
    <row r="5104" spans="1:48" ht="12" customHeight="1"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c r="AQ5104"/>
      <c r="AR5104"/>
      <c r="AS5104"/>
      <c r="AT5104"/>
      <c r="AU5104"/>
      <c r="AV5104"/>
    </row>
    <row r="5105" spans="1:48" ht="12" customHeight="1"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c r="AQ5105"/>
      <c r="AR5105"/>
      <c r="AS5105"/>
      <c r="AT5105"/>
      <c r="AU5105"/>
      <c r="AV5105"/>
    </row>
    <row r="5106" spans="1:48" ht="12" customHeight="1"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c r="AQ5106"/>
      <c r="AR5106"/>
      <c r="AS5106"/>
      <c r="AT5106"/>
      <c r="AU5106"/>
      <c r="AV5106"/>
    </row>
    <row r="5107" spans="1:48" ht="12" customHeight="1"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c r="AQ5107"/>
      <c r="AR5107"/>
      <c r="AS5107"/>
      <c r="AT5107"/>
      <c r="AU5107"/>
      <c r="AV5107"/>
    </row>
    <row r="5108" spans="1:48" ht="12" customHeight="1"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c r="AQ5108"/>
      <c r="AR5108"/>
      <c r="AS5108"/>
      <c r="AT5108"/>
      <c r="AU5108"/>
      <c r="AV5108"/>
    </row>
    <row r="5109" spans="1:48" ht="12" customHeight="1"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c r="AQ5109"/>
      <c r="AR5109"/>
      <c r="AS5109"/>
      <c r="AT5109"/>
      <c r="AU5109"/>
      <c r="AV5109"/>
    </row>
    <row r="5110" spans="1:48" ht="12" customHeight="1"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c r="AQ5110"/>
      <c r="AR5110"/>
      <c r="AS5110"/>
      <c r="AT5110"/>
      <c r="AU5110"/>
      <c r="AV5110"/>
    </row>
    <row r="5111" spans="1:48" ht="12" customHeight="1"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c r="AQ5111"/>
      <c r="AR5111"/>
      <c r="AS5111"/>
      <c r="AT5111"/>
      <c r="AU5111"/>
      <c r="AV5111"/>
    </row>
    <row r="5112" spans="1:48" ht="12" customHeight="1"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c r="AQ5112"/>
      <c r="AR5112"/>
      <c r="AS5112"/>
      <c r="AT5112"/>
      <c r="AU5112"/>
      <c r="AV5112"/>
    </row>
    <row r="5113" spans="1:48" ht="12" customHeight="1"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c r="AQ5113"/>
      <c r="AR5113"/>
      <c r="AS5113"/>
      <c r="AT5113"/>
      <c r="AU5113"/>
      <c r="AV5113"/>
    </row>
    <row r="5114" spans="1:48" ht="12" customHeight="1"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c r="AQ5114"/>
      <c r="AR5114"/>
      <c r="AS5114"/>
      <c r="AT5114"/>
      <c r="AU5114"/>
      <c r="AV5114"/>
    </row>
    <row r="5115" spans="1:48" ht="12" customHeight="1"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c r="AQ5115"/>
      <c r="AR5115"/>
      <c r="AS5115"/>
      <c r="AT5115"/>
      <c r="AU5115"/>
      <c r="AV5115"/>
    </row>
    <row r="5116" spans="1:48" ht="12" customHeight="1"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c r="AQ5116"/>
      <c r="AR5116"/>
      <c r="AS5116"/>
      <c r="AT5116"/>
      <c r="AU5116"/>
      <c r="AV5116"/>
    </row>
    <row r="5117" spans="1:48" ht="12" customHeight="1"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c r="AQ5117"/>
      <c r="AR5117"/>
      <c r="AS5117"/>
      <c r="AT5117"/>
      <c r="AU5117"/>
      <c r="AV5117"/>
    </row>
    <row r="5118" spans="1:48" ht="12" customHeight="1"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c r="AQ5118"/>
      <c r="AR5118"/>
      <c r="AS5118"/>
      <c r="AT5118"/>
      <c r="AU5118"/>
      <c r="AV5118"/>
    </row>
    <row r="5119" spans="1:48" ht="12" customHeight="1"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c r="AQ5119"/>
      <c r="AR5119"/>
      <c r="AS5119"/>
      <c r="AT5119"/>
      <c r="AU5119"/>
      <c r="AV5119"/>
    </row>
    <row r="5120" spans="1:48" ht="12" customHeight="1"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c r="AQ5120"/>
      <c r="AR5120"/>
      <c r="AS5120"/>
      <c r="AT5120"/>
      <c r="AU5120"/>
      <c r="AV5120"/>
    </row>
    <row r="5121" spans="1:48" ht="12" customHeight="1"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c r="AQ5121"/>
      <c r="AR5121"/>
      <c r="AS5121"/>
      <c r="AT5121"/>
      <c r="AU5121"/>
      <c r="AV5121"/>
    </row>
    <row r="5122" spans="1:48" ht="12" customHeight="1"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c r="AQ5122"/>
      <c r="AR5122"/>
      <c r="AS5122"/>
      <c r="AT5122"/>
      <c r="AU5122"/>
      <c r="AV5122"/>
    </row>
    <row r="5123" spans="1:48" ht="12" customHeight="1"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c r="AQ5123"/>
      <c r="AR5123"/>
      <c r="AS5123"/>
      <c r="AT5123"/>
      <c r="AU5123"/>
      <c r="AV5123"/>
    </row>
    <row r="5124" spans="1:48" ht="12" customHeight="1"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c r="AQ5124"/>
      <c r="AR5124"/>
      <c r="AS5124"/>
      <c r="AT5124"/>
      <c r="AU5124"/>
      <c r="AV5124"/>
    </row>
    <row r="5125" spans="1:48" ht="12" customHeight="1"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c r="AQ5125"/>
      <c r="AR5125"/>
      <c r="AS5125"/>
      <c r="AT5125"/>
      <c r="AU5125"/>
      <c r="AV5125"/>
    </row>
    <row r="5126" spans="1:48" ht="12" customHeight="1"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c r="AQ5126"/>
      <c r="AR5126"/>
      <c r="AS5126"/>
      <c r="AT5126"/>
      <c r="AU5126"/>
      <c r="AV5126"/>
    </row>
    <row r="5127" spans="1:48" ht="12" customHeight="1"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c r="AQ5127"/>
      <c r="AR5127"/>
      <c r="AS5127"/>
      <c r="AT5127"/>
      <c r="AU5127"/>
      <c r="AV5127"/>
    </row>
    <row r="5128" spans="1:48" ht="12" customHeight="1"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c r="AQ5128"/>
      <c r="AR5128"/>
      <c r="AS5128"/>
      <c r="AT5128"/>
      <c r="AU5128"/>
      <c r="AV5128"/>
    </row>
    <row r="5129" spans="1:48" ht="12" customHeight="1"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c r="AQ5129"/>
      <c r="AR5129"/>
      <c r="AS5129"/>
      <c r="AT5129"/>
      <c r="AU5129"/>
      <c r="AV5129"/>
    </row>
    <row r="5130" spans="1:48" ht="12" customHeight="1"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c r="AQ5130"/>
      <c r="AR5130"/>
      <c r="AS5130"/>
      <c r="AT5130"/>
      <c r="AU5130"/>
      <c r="AV5130"/>
    </row>
    <row r="5131" spans="1:48" ht="12" customHeight="1"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c r="AQ5131"/>
      <c r="AR5131"/>
      <c r="AS5131"/>
      <c r="AT5131"/>
      <c r="AU5131"/>
      <c r="AV5131"/>
    </row>
    <row r="5132" spans="1:48" ht="12" customHeight="1"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c r="AQ5132"/>
      <c r="AR5132"/>
      <c r="AS5132"/>
      <c r="AT5132"/>
      <c r="AU5132"/>
      <c r="AV5132"/>
    </row>
    <row r="5133" spans="1:48" ht="12" customHeight="1"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c r="AQ5133"/>
      <c r="AR5133"/>
      <c r="AS5133"/>
      <c r="AT5133"/>
      <c r="AU5133"/>
      <c r="AV5133"/>
    </row>
    <row r="5134" spans="1:48" ht="12" customHeight="1"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c r="AQ5134"/>
      <c r="AR5134"/>
      <c r="AS5134"/>
      <c r="AT5134"/>
      <c r="AU5134"/>
      <c r="AV5134"/>
    </row>
    <row r="5135" spans="1:48" ht="12" customHeight="1"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c r="AQ5135"/>
      <c r="AR5135"/>
      <c r="AS5135"/>
      <c r="AT5135"/>
      <c r="AU5135"/>
      <c r="AV5135"/>
    </row>
    <row r="5136" spans="1:48" ht="12" customHeight="1"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c r="AQ5136"/>
      <c r="AR5136"/>
      <c r="AS5136"/>
      <c r="AT5136"/>
      <c r="AU5136"/>
      <c r="AV5136"/>
    </row>
    <row r="5137" spans="1:48" ht="12" customHeight="1"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c r="AQ5137"/>
      <c r="AR5137"/>
      <c r="AS5137"/>
      <c r="AT5137"/>
      <c r="AU5137"/>
      <c r="AV5137"/>
    </row>
    <row r="5138" spans="1:48" ht="12" customHeight="1"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c r="AQ5138"/>
      <c r="AR5138"/>
      <c r="AS5138"/>
      <c r="AT5138"/>
      <c r="AU5138"/>
      <c r="AV5138"/>
    </row>
    <row r="5139" spans="1:48" ht="12" customHeight="1"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c r="AQ5139"/>
      <c r="AR5139"/>
      <c r="AS5139"/>
      <c r="AT5139"/>
      <c r="AU5139"/>
      <c r="AV5139"/>
    </row>
    <row r="5140" spans="1:48" ht="12" customHeight="1"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c r="AQ5140"/>
      <c r="AR5140"/>
      <c r="AS5140"/>
      <c r="AT5140"/>
      <c r="AU5140"/>
      <c r="AV5140"/>
    </row>
    <row r="5141" spans="1:48" ht="12" customHeight="1"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c r="AQ5141"/>
      <c r="AR5141"/>
      <c r="AS5141"/>
      <c r="AT5141"/>
      <c r="AU5141"/>
      <c r="AV5141"/>
    </row>
    <row r="5142" spans="1:48" ht="12" customHeight="1"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c r="AQ5142"/>
      <c r="AR5142"/>
      <c r="AS5142"/>
      <c r="AT5142"/>
      <c r="AU5142"/>
      <c r="AV5142"/>
    </row>
    <row r="5143" spans="1:48" ht="12" customHeight="1"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c r="AQ5143"/>
      <c r="AR5143"/>
      <c r="AS5143"/>
      <c r="AT5143"/>
      <c r="AU5143"/>
      <c r="AV5143"/>
    </row>
    <row r="5144" spans="1:48" ht="12" customHeight="1"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c r="AQ5144"/>
      <c r="AR5144"/>
      <c r="AS5144"/>
      <c r="AT5144"/>
      <c r="AU5144"/>
      <c r="AV5144"/>
    </row>
    <row r="5145" spans="1:48" ht="12" customHeight="1"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c r="AQ5145"/>
      <c r="AR5145"/>
      <c r="AS5145"/>
      <c r="AT5145"/>
      <c r="AU5145"/>
      <c r="AV5145"/>
    </row>
    <row r="5146" spans="1:48" ht="12" customHeight="1"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c r="AQ5146"/>
      <c r="AR5146"/>
      <c r="AS5146"/>
      <c r="AT5146"/>
      <c r="AU5146"/>
      <c r="AV5146"/>
    </row>
    <row r="5147" spans="1:48" ht="12" customHeight="1"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c r="AQ5147"/>
      <c r="AR5147"/>
      <c r="AS5147"/>
      <c r="AT5147"/>
      <c r="AU5147"/>
      <c r="AV5147"/>
    </row>
    <row r="5148" spans="1:48" ht="12" customHeight="1"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c r="AQ5148"/>
      <c r="AR5148"/>
      <c r="AS5148"/>
      <c r="AT5148"/>
      <c r="AU5148"/>
      <c r="AV5148"/>
    </row>
    <row r="5149" spans="1:48" ht="12" customHeight="1"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c r="AQ5149"/>
      <c r="AR5149"/>
      <c r="AS5149"/>
      <c r="AT5149"/>
      <c r="AU5149"/>
      <c r="AV5149"/>
    </row>
    <row r="5150" spans="1:48" ht="12" customHeight="1"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c r="AQ5150"/>
      <c r="AR5150"/>
      <c r="AS5150"/>
      <c r="AT5150"/>
      <c r="AU5150"/>
      <c r="AV5150"/>
    </row>
    <row r="5151" spans="1:48" ht="12" customHeight="1"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c r="AQ5151"/>
      <c r="AR5151"/>
      <c r="AS5151"/>
      <c r="AT5151"/>
      <c r="AU5151"/>
      <c r="AV5151"/>
    </row>
    <row r="5152" spans="1:48" ht="12" customHeight="1"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c r="AQ5152"/>
      <c r="AR5152"/>
      <c r="AS5152"/>
      <c r="AT5152"/>
      <c r="AU5152"/>
      <c r="AV5152"/>
    </row>
    <row r="5153" spans="1:48" ht="12" customHeight="1"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c r="AQ5153"/>
      <c r="AR5153"/>
      <c r="AS5153"/>
      <c r="AT5153"/>
      <c r="AU5153"/>
      <c r="AV5153"/>
    </row>
    <row r="5154" spans="1:48" ht="12" customHeight="1"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c r="AQ5154"/>
      <c r="AR5154"/>
      <c r="AS5154"/>
      <c r="AT5154"/>
      <c r="AU5154"/>
      <c r="AV5154"/>
    </row>
    <row r="5155" spans="1:48" ht="12" customHeight="1"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c r="AQ5155"/>
      <c r="AR5155"/>
      <c r="AS5155"/>
      <c r="AT5155"/>
      <c r="AU5155"/>
      <c r="AV5155"/>
    </row>
    <row r="5156" spans="1:48" ht="12" customHeight="1"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c r="AQ5156"/>
      <c r="AR5156"/>
      <c r="AS5156"/>
      <c r="AT5156"/>
      <c r="AU5156"/>
      <c r="AV5156"/>
    </row>
    <row r="5157" spans="1:48" ht="12" customHeight="1"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c r="AQ5157"/>
      <c r="AR5157"/>
      <c r="AS5157"/>
      <c r="AT5157"/>
      <c r="AU5157"/>
      <c r="AV5157"/>
    </row>
    <row r="5158" spans="1:48" ht="12" customHeight="1"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c r="AQ5158"/>
      <c r="AR5158"/>
      <c r="AS5158"/>
      <c r="AT5158"/>
      <c r="AU5158"/>
      <c r="AV5158"/>
    </row>
    <row r="5159" spans="1:48" ht="12" customHeight="1"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c r="AQ5159"/>
      <c r="AR5159"/>
      <c r="AS5159"/>
      <c r="AT5159"/>
      <c r="AU5159"/>
      <c r="AV5159"/>
    </row>
    <row r="5160" spans="1:48" ht="12" customHeight="1"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c r="AQ5160"/>
      <c r="AR5160"/>
      <c r="AS5160"/>
      <c r="AT5160"/>
      <c r="AU5160"/>
      <c r="AV5160"/>
    </row>
    <row r="5161" spans="1:48" ht="12" customHeight="1"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c r="AQ5161"/>
      <c r="AR5161"/>
      <c r="AS5161"/>
      <c r="AT5161"/>
      <c r="AU5161"/>
      <c r="AV5161"/>
    </row>
    <row r="5162" spans="1:48" ht="12" customHeight="1"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c r="AQ5162"/>
      <c r="AR5162"/>
      <c r="AS5162"/>
      <c r="AT5162"/>
      <c r="AU5162"/>
      <c r="AV5162"/>
    </row>
    <row r="5163" spans="1:48" ht="12" customHeight="1"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c r="AQ5163"/>
      <c r="AR5163"/>
      <c r="AS5163"/>
      <c r="AT5163"/>
      <c r="AU5163"/>
      <c r="AV5163"/>
    </row>
    <row r="5164" spans="1:48" ht="12" customHeight="1"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c r="AQ5164"/>
      <c r="AR5164"/>
      <c r="AS5164"/>
      <c r="AT5164"/>
      <c r="AU5164"/>
      <c r="AV5164"/>
    </row>
    <row r="5165" spans="1:48" ht="12" customHeight="1"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c r="AQ5165"/>
      <c r="AR5165"/>
      <c r="AS5165"/>
      <c r="AT5165"/>
      <c r="AU5165"/>
      <c r="AV5165"/>
    </row>
    <row r="5166" spans="1:48" ht="12" customHeight="1"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c r="AQ5166"/>
      <c r="AR5166"/>
      <c r="AS5166"/>
      <c r="AT5166"/>
      <c r="AU5166"/>
      <c r="AV5166"/>
    </row>
    <row r="5167" spans="1:48" ht="12" customHeight="1"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c r="AQ5167"/>
      <c r="AR5167"/>
      <c r="AS5167"/>
      <c r="AT5167"/>
      <c r="AU5167"/>
      <c r="AV5167"/>
    </row>
    <row r="5168" spans="1:48" ht="12" customHeight="1"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c r="AQ5168"/>
      <c r="AR5168"/>
      <c r="AS5168"/>
      <c r="AT5168"/>
      <c r="AU5168"/>
      <c r="AV5168"/>
    </row>
    <row r="5169" spans="1:48" ht="12" customHeight="1"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c r="AQ5169"/>
      <c r="AR5169"/>
      <c r="AS5169"/>
      <c r="AT5169"/>
      <c r="AU5169"/>
      <c r="AV5169"/>
    </row>
    <row r="5170" spans="1:48" ht="12" customHeight="1"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c r="AQ5170"/>
      <c r="AR5170"/>
      <c r="AS5170"/>
      <c r="AT5170"/>
      <c r="AU5170"/>
      <c r="AV5170"/>
    </row>
    <row r="5171" spans="1:48" ht="12" customHeight="1"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c r="AQ5171"/>
      <c r="AR5171"/>
      <c r="AS5171"/>
      <c r="AT5171"/>
      <c r="AU5171"/>
      <c r="AV5171"/>
    </row>
    <row r="5172" spans="1:48" ht="12" customHeight="1"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c r="AQ5172"/>
      <c r="AR5172"/>
      <c r="AS5172"/>
      <c r="AT5172"/>
      <c r="AU5172"/>
      <c r="AV5172"/>
    </row>
    <row r="5173" spans="1:48" ht="12" customHeight="1"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c r="AQ5173"/>
      <c r="AR5173"/>
      <c r="AS5173"/>
      <c r="AT5173"/>
      <c r="AU5173"/>
      <c r="AV5173"/>
    </row>
    <row r="5174" spans="1:48" ht="12" customHeight="1"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c r="AQ5174"/>
      <c r="AR5174"/>
      <c r="AS5174"/>
      <c r="AT5174"/>
      <c r="AU5174"/>
      <c r="AV5174"/>
    </row>
    <row r="5175" spans="1:48" ht="12" customHeight="1"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c r="AQ5175"/>
      <c r="AR5175"/>
      <c r="AS5175"/>
      <c r="AT5175"/>
      <c r="AU5175"/>
      <c r="AV5175"/>
    </row>
    <row r="5176" spans="1:48" ht="12" customHeight="1"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c r="AQ5176"/>
      <c r="AR5176"/>
      <c r="AS5176"/>
      <c r="AT5176"/>
      <c r="AU5176"/>
      <c r="AV5176"/>
    </row>
    <row r="5177" spans="1:48" ht="12" customHeight="1"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c r="AQ5177"/>
      <c r="AR5177"/>
      <c r="AS5177"/>
      <c r="AT5177"/>
      <c r="AU5177"/>
      <c r="AV5177"/>
    </row>
    <row r="5178" spans="1:48" ht="12" customHeight="1"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c r="AQ5178"/>
      <c r="AR5178"/>
      <c r="AS5178"/>
      <c r="AT5178"/>
      <c r="AU5178"/>
      <c r="AV5178"/>
    </row>
    <row r="5179" spans="1:48" ht="12" customHeight="1"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c r="AQ5179"/>
      <c r="AR5179"/>
      <c r="AS5179"/>
      <c r="AT5179"/>
      <c r="AU5179"/>
      <c r="AV5179"/>
    </row>
    <row r="5180" spans="1:48" ht="12" customHeight="1"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c r="AQ5180"/>
      <c r="AR5180"/>
      <c r="AS5180"/>
      <c r="AT5180"/>
      <c r="AU5180"/>
      <c r="AV5180"/>
    </row>
    <row r="5181" spans="1:48" ht="12" customHeight="1"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c r="AQ5181"/>
      <c r="AR5181"/>
      <c r="AS5181"/>
      <c r="AT5181"/>
      <c r="AU5181"/>
      <c r="AV5181"/>
    </row>
    <row r="5182" spans="1:48" ht="12" customHeight="1"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c r="AQ5182"/>
      <c r="AR5182"/>
      <c r="AS5182"/>
      <c r="AT5182"/>
      <c r="AU5182"/>
      <c r="AV5182"/>
    </row>
    <row r="5183" spans="1:48" ht="12" customHeight="1"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c r="AQ5183"/>
      <c r="AR5183"/>
      <c r="AS5183"/>
      <c r="AT5183"/>
      <c r="AU5183"/>
      <c r="AV5183"/>
    </row>
    <row r="5184" spans="1:48" ht="12" customHeight="1"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c r="AQ5184"/>
      <c r="AR5184"/>
      <c r="AS5184"/>
      <c r="AT5184"/>
      <c r="AU5184"/>
      <c r="AV5184"/>
    </row>
    <row r="5185" spans="1:48" ht="12" customHeight="1"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c r="AQ5185"/>
      <c r="AR5185"/>
      <c r="AS5185"/>
      <c r="AT5185"/>
      <c r="AU5185"/>
      <c r="AV5185"/>
    </row>
    <row r="5186" spans="1:48" ht="12" customHeight="1"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c r="AQ5186"/>
      <c r="AR5186"/>
      <c r="AS5186"/>
      <c r="AT5186"/>
      <c r="AU5186"/>
      <c r="AV5186"/>
    </row>
    <row r="5187" spans="1:48" ht="12" customHeight="1"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c r="AQ5187"/>
      <c r="AR5187"/>
      <c r="AS5187"/>
      <c r="AT5187"/>
      <c r="AU5187"/>
      <c r="AV5187"/>
    </row>
    <row r="5188" spans="1:48" ht="12" customHeight="1"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c r="AQ5188"/>
      <c r="AR5188"/>
      <c r="AS5188"/>
      <c r="AT5188"/>
      <c r="AU5188"/>
      <c r="AV5188"/>
    </row>
    <row r="5189" spans="1:48" ht="12" customHeight="1"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c r="AQ5189"/>
      <c r="AR5189"/>
      <c r="AS5189"/>
      <c r="AT5189"/>
      <c r="AU5189"/>
      <c r="AV5189"/>
    </row>
    <row r="5190" spans="1:48" ht="12" customHeight="1"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c r="AQ5190"/>
      <c r="AR5190"/>
      <c r="AS5190"/>
      <c r="AT5190"/>
      <c r="AU5190"/>
      <c r="AV5190"/>
    </row>
    <row r="5191" spans="1:48" ht="12" customHeight="1"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c r="AQ5191"/>
      <c r="AR5191"/>
      <c r="AS5191"/>
      <c r="AT5191"/>
      <c r="AU5191"/>
      <c r="AV5191"/>
    </row>
    <row r="5192" spans="1:48" ht="12" customHeight="1"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c r="AQ5192"/>
      <c r="AR5192"/>
      <c r="AS5192"/>
      <c r="AT5192"/>
      <c r="AU5192"/>
      <c r="AV5192"/>
    </row>
    <row r="5193" spans="1:48" ht="12" customHeight="1"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c r="AQ5193"/>
      <c r="AR5193"/>
      <c r="AS5193"/>
      <c r="AT5193"/>
      <c r="AU5193"/>
      <c r="AV5193"/>
    </row>
    <row r="5194" spans="1:48" ht="12" customHeight="1"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c r="AQ5194"/>
      <c r="AR5194"/>
      <c r="AS5194"/>
      <c r="AT5194"/>
      <c r="AU5194"/>
      <c r="AV5194"/>
    </row>
    <row r="5195" spans="1:48" ht="12" customHeight="1"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c r="AQ5195"/>
      <c r="AR5195"/>
      <c r="AS5195"/>
      <c r="AT5195"/>
      <c r="AU5195"/>
      <c r="AV5195"/>
    </row>
    <row r="5196" spans="1:48" ht="12" customHeight="1"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c r="AQ5196"/>
      <c r="AR5196"/>
      <c r="AS5196"/>
      <c r="AT5196"/>
      <c r="AU5196"/>
      <c r="AV5196"/>
    </row>
    <row r="5197" spans="1:48" ht="12" customHeight="1"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c r="AQ5197"/>
      <c r="AR5197"/>
      <c r="AS5197"/>
      <c r="AT5197"/>
      <c r="AU5197"/>
      <c r="AV5197"/>
    </row>
    <row r="5198" spans="1:48" ht="12" customHeight="1"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c r="AQ5198"/>
      <c r="AR5198"/>
      <c r="AS5198"/>
      <c r="AT5198"/>
      <c r="AU5198"/>
      <c r="AV5198"/>
    </row>
    <row r="5199" spans="1:48" ht="12" customHeight="1"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c r="AQ5199"/>
      <c r="AR5199"/>
      <c r="AS5199"/>
      <c r="AT5199"/>
      <c r="AU5199"/>
      <c r="AV5199"/>
    </row>
    <row r="5200" spans="1:48" ht="12" customHeight="1"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c r="AQ5200"/>
      <c r="AR5200"/>
      <c r="AS5200"/>
      <c r="AT5200"/>
      <c r="AU5200"/>
      <c r="AV5200"/>
    </row>
    <row r="5201" spans="1:48" ht="12" customHeight="1"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c r="AQ5201"/>
      <c r="AR5201"/>
      <c r="AS5201"/>
      <c r="AT5201"/>
      <c r="AU5201"/>
      <c r="AV5201"/>
    </row>
    <row r="5202" spans="1:48" ht="12" customHeight="1"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c r="AQ5202"/>
      <c r="AR5202"/>
      <c r="AS5202"/>
      <c r="AT5202"/>
      <c r="AU5202"/>
      <c r="AV5202"/>
    </row>
    <row r="5203" spans="1:48" ht="12" customHeight="1"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c r="AQ5203"/>
      <c r="AR5203"/>
      <c r="AS5203"/>
      <c r="AT5203"/>
      <c r="AU5203"/>
      <c r="AV5203"/>
    </row>
    <row r="5204" spans="1:48" ht="12" customHeight="1"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c r="AQ5204"/>
      <c r="AR5204"/>
      <c r="AS5204"/>
      <c r="AT5204"/>
      <c r="AU5204"/>
      <c r="AV5204"/>
    </row>
    <row r="5205" spans="1:48" ht="12" customHeight="1"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c r="AQ5205"/>
      <c r="AR5205"/>
      <c r="AS5205"/>
      <c r="AT5205"/>
      <c r="AU5205"/>
      <c r="AV5205"/>
    </row>
    <row r="5206" spans="1:48" ht="12" customHeight="1"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c r="AQ5206"/>
      <c r="AR5206"/>
      <c r="AS5206"/>
      <c r="AT5206"/>
      <c r="AU5206"/>
      <c r="AV5206"/>
    </row>
    <row r="5207" spans="1:48" ht="12" customHeight="1"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c r="AQ5207"/>
      <c r="AR5207"/>
      <c r="AS5207"/>
      <c r="AT5207"/>
      <c r="AU5207"/>
      <c r="AV5207"/>
    </row>
    <row r="5208" spans="1:48" ht="12" customHeight="1"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c r="AQ5208"/>
      <c r="AR5208"/>
      <c r="AS5208"/>
      <c r="AT5208"/>
      <c r="AU5208"/>
      <c r="AV5208"/>
    </row>
    <row r="5209" spans="1:48" ht="12" customHeight="1"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c r="AQ5209"/>
      <c r="AR5209"/>
      <c r="AS5209"/>
      <c r="AT5209"/>
      <c r="AU5209"/>
      <c r="AV5209"/>
    </row>
    <row r="5210" spans="1:48" ht="12" customHeight="1"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c r="AQ5210"/>
      <c r="AR5210"/>
      <c r="AS5210"/>
      <c r="AT5210"/>
      <c r="AU5210"/>
      <c r="AV5210"/>
    </row>
    <row r="5211" spans="1:48" ht="12" customHeight="1"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c r="AQ5211"/>
      <c r="AR5211"/>
      <c r="AS5211"/>
      <c r="AT5211"/>
      <c r="AU5211"/>
      <c r="AV5211"/>
    </row>
    <row r="5212" spans="1:48" ht="12" customHeight="1"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c r="AQ5212"/>
      <c r="AR5212"/>
      <c r="AS5212"/>
      <c r="AT5212"/>
      <c r="AU5212"/>
      <c r="AV5212"/>
    </row>
    <row r="5213" spans="1:48" ht="12" customHeight="1"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c r="AQ5213"/>
      <c r="AR5213"/>
      <c r="AS5213"/>
      <c r="AT5213"/>
      <c r="AU5213"/>
      <c r="AV5213"/>
    </row>
    <row r="5214" spans="1:48" ht="12" customHeight="1"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c r="AQ5214"/>
      <c r="AR5214"/>
      <c r="AS5214"/>
      <c r="AT5214"/>
      <c r="AU5214"/>
      <c r="AV5214"/>
    </row>
    <row r="5215" spans="1:48" ht="12" customHeight="1"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c r="AQ5215"/>
      <c r="AR5215"/>
      <c r="AS5215"/>
      <c r="AT5215"/>
      <c r="AU5215"/>
      <c r="AV5215"/>
    </row>
    <row r="5216" spans="1:48" ht="12" customHeight="1"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c r="AQ5216"/>
      <c r="AR5216"/>
      <c r="AS5216"/>
      <c r="AT5216"/>
      <c r="AU5216"/>
      <c r="AV5216"/>
    </row>
    <row r="5217" spans="1:48" ht="12" customHeight="1"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c r="AQ5217"/>
      <c r="AR5217"/>
      <c r="AS5217"/>
      <c r="AT5217"/>
      <c r="AU5217"/>
      <c r="AV5217"/>
    </row>
    <row r="5218" spans="1:48" ht="12" customHeight="1"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c r="AQ5218"/>
      <c r="AR5218"/>
      <c r="AS5218"/>
      <c r="AT5218"/>
      <c r="AU5218"/>
      <c r="AV5218"/>
    </row>
    <row r="5219" spans="1:48" ht="12" customHeight="1"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c r="AQ5219"/>
      <c r="AR5219"/>
      <c r="AS5219"/>
      <c r="AT5219"/>
      <c r="AU5219"/>
      <c r="AV5219"/>
    </row>
    <row r="5220" spans="1:48" ht="12" customHeight="1"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c r="AQ5220"/>
      <c r="AR5220"/>
      <c r="AS5220"/>
      <c r="AT5220"/>
      <c r="AU5220"/>
      <c r="AV5220"/>
    </row>
    <row r="5221" spans="1:48" ht="12" customHeight="1"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c r="AQ5221"/>
      <c r="AR5221"/>
      <c r="AS5221"/>
      <c r="AT5221"/>
      <c r="AU5221"/>
      <c r="AV5221"/>
    </row>
    <row r="5222" spans="1:48" ht="12" customHeight="1"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c r="AQ5222"/>
      <c r="AR5222"/>
      <c r="AS5222"/>
      <c r="AT5222"/>
      <c r="AU5222"/>
      <c r="AV5222"/>
    </row>
    <row r="5223" spans="1:48" ht="12" customHeight="1"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c r="AQ5223"/>
      <c r="AR5223"/>
      <c r="AS5223"/>
      <c r="AT5223"/>
      <c r="AU5223"/>
      <c r="AV5223"/>
    </row>
    <row r="5224" spans="1:48" ht="12" customHeight="1"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c r="AQ5224"/>
      <c r="AR5224"/>
      <c r="AS5224"/>
      <c r="AT5224"/>
      <c r="AU5224"/>
      <c r="AV5224"/>
    </row>
    <row r="5225" spans="1:48" ht="12" customHeight="1"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c r="AQ5225"/>
      <c r="AR5225"/>
      <c r="AS5225"/>
      <c r="AT5225"/>
      <c r="AU5225"/>
      <c r="AV5225"/>
    </row>
    <row r="5226" spans="1:48" ht="12" customHeight="1"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c r="AQ5226"/>
      <c r="AR5226"/>
      <c r="AS5226"/>
      <c r="AT5226"/>
      <c r="AU5226"/>
      <c r="AV5226"/>
    </row>
    <row r="5227" spans="1:48" ht="12" customHeight="1"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c r="AQ5227"/>
      <c r="AR5227"/>
      <c r="AS5227"/>
      <c r="AT5227"/>
      <c r="AU5227"/>
      <c r="AV5227"/>
    </row>
    <row r="5228" spans="1:48" ht="12" customHeight="1"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c r="AQ5228"/>
      <c r="AR5228"/>
      <c r="AS5228"/>
      <c r="AT5228"/>
      <c r="AU5228"/>
      <c r="AV5228"/>
    </row>
    <row r="5229" spans="1:48" ht="12" customHeight="1"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c r="AQ5229"/>
      <c r="AR5229"/>
      <c r="AS5229"/>
      <c r="AT5229"/>
      <c r="AU5229"/>
      <c r="AV5229"/>
    </row>
    <row r="5230" spans="1:48" ht="12" customHeight="1"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c r="AQ5230"/>
      <c r="AR5230"/>
      <c r="AS5230"/>
      <c r="AT5230"/>
      <c r="AU5230"/>
      <c r="AV5230"/>
    </row>
    <row r="5231" spans="1:48" ht="12" customHeight="1"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c r="AQ5231"/>
      <c r="AR5231"/>
      <c r="AS5231"/>
      <c r="AT5231"/>
      <c r="AU5231"/>
      <c r="AV5231"/>
    </row>
    <row r="5232" spans="1:48" ht="12" customHeight="1"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c r="AQ5232"/>
      <c r="AR5232"/>
      <c r="AS5232"/>
      <c r="AT5232"/>
      <c r="AU5232"/>
      <c r="AV5232"/>
    </row>
    <row r="5233" spans="1:48" ht="12" customHeight="1"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c r="AQ5233"/>
      <c r="AR5233"/>
      <c r="AS5233"/>
      <c r="AT5233"/>
      <c r="AU5233"/>
      <c r="AV5233"/>
    </row>
    <row r="5234" spans="1:48" ht="12" customHeight="1"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c r="AQ5234"/>
      <c r="AR5234"/>
      <c r="AS5234"/>
      <c r="AT5234"/>
      <c r="AU5234"/>
      <c r="AV5234"/>
    </row>
    <row r="5235" spans="1:48" ht="12" customHeight="1"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c r="AQ5235"/>
      <c r="AR5235"/>
      <c r="AS5235"/>
      <c r="AT5235"/>
      <c r="AU5235"/>
      <c r="AV5235"/>
    </row>
    <row r="5236" spans="1:48" ht="12" customHeight="1"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c r="AQ5236"/>
      <c r="AR5236"/>
      <c r="AS5236"/>
      <c r="AT5236"/>
      <c r="AU5236"/>
      <c r="AV5236"/>
    </row>
    <row r="5237" spans="1:48" ht="12" customHeight="1"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c r="AQ5237"/>
      <c r="AR5237"/>
      <c r="AS5237"/>
      <c r="AT5237"/>
      <c r="AU5237"/>
      <c r="AV5237"/>
    </row>
    <row r="5238" spans="1:48" ht="12" customHeight="1"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c r="AQ5238"/>
      <c r="AR5238"/>
      <c r="AS5238"/>
      <c r="AT5238"/>
      <c r="AU5238"/>
      <c r="AV5238"/>
    </row>
    <row r="5239" spans="1:48" ht="12" customHeight="1"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c r="AQ5239"/>
      <c r="AR5239"/>
      <c r="AS5239"/>
      <c r="AT5239"/>
      <c r="AU5239"/>
      <c r="AV5239"/>
    </row>
    <row r="5240" spans="1:48" ht="12" customHeight="1"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c r="AQ5240"/>
      <c r="AR5240"/>
      <c r="AS5240"/>
      <c r="AT5240"/>
      <c r="AU5240"/>
      <c r="AV5240"/>
    </row>
    <row r="5241" spans="1:48" ht="12" customHeight="1"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c r="AQ5241"/>
      <c r="AR5241"/>
      <c r="AS5241"/>
      <c r="AT5241"/>
      <c r="AU5241"/>
      <c r="AV5241"/>
    </row>
    <row r="5242" spans="1:48" ht="12" customHeight="1"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c r="AQ5242"/>
      <c r="AR5242"/>
      <c r="AS5242"/>
      <c r="AT5242"/>
      <c r="AU5242"/>
      <c r="AV5242"/>
    </row>
    <row r="5243" spans="1:48" ht="12" customHeight="1"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c r="AQ5243"/>
      <c r="AR5243"/>
      <c r="AS5243"/>
      <c r="AT5243"/>
      <c r="AU5243"/>
      <c r="AV5243"/>
    </row>
    <row r="5244" spans="1:48" ht="12" customHeight="1"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c r="AQ5244"/>
      <c r="AR5244"/>
      <c r="AS5244"/>
      <c r="AT5244"/>
      <c r="AU5244"/>
      <c r="AV5244"/>
    </row>
    <row r="5245" spans="1:48" ht="12" customHeight="1"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c r="AQ5245"/>
      <c r="AR5245"/>
      <c r="AS5245"/>
      <c r="AT5245"/>
      <c r="AU5245"/>
      <c r="AV5245"/>
    </row>
    <row r="5246" spans="1:48" ht="12" customHeight="1"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c r="AQ5246"/>
      <c r="AR5246"/>
      <c r="AS5246"/>
      <c r="AT5246"/>
      <c r="AU5246"/>
      <c r="AV5246"/>
    </row>
    <row r="5247" spans="1:48" ht="12" customHeight="1"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c r="AQ5247"/>
      <c r="AR5247"/>
      <c r="AS5247"/>
      <c r="AT5247"/>
      <c r="AU5247"/>
      <c r="AV5247"/>
    </row>
    <row r="5248" spans="1:48" ht="12" customHeight="1"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c r="AQ5248"/>
      <c r="AR5248"/>
      <c r="AS5248"/>
      <c r="AT5248"/>
      <c r="AU5248"/>
      <c r="AV5248"/>
    </row>
    <row r="5249" spans="1:48" ht="12" customHeight="1"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c r="AQ5249"/>
      <c r="AR5249"/>
      <c r="AS5249"/>
      <c r="AT5249"/>
      <c r="AU5249"/>
      <c r="AV5249"/>
    </row>
    <row r="5250" spans="1:48" ht="12" customHeight="1"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c r="AQ5250"/>
      <c r="AR5250"/>
      <c r="AS5250"/>
      <c r="AT5250"/>
      <c r="AU5250"/>
      <c r="AV5250"/>
    </row>
    <row r="5251" spans="1:48" ht="12" customHeight="1"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c r="AQ5251"/>
      <c r="AR5251"/>
      <c r="AS5251"/>
      <c r="AT5251"/>
      <c r="AU5251"/>
      <c r="AV5251"/>
    </row>
    <row r="5252" spans="1:48" ht="12" customHeight="1"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c r="AQ5252"/>
      <c r="AR5252"/>
      <c r="AS5252"/>
      <c r="AT5252"/>
      <c r="AU5252"/>
      <c r="AV5252"/>
    </row>
    <row r="5253" spans="1:48" ht="12" customHeight="1"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c r="AQ5253"/>
      <c r="AR5253"/>
      <c r="AS5253"/>
      <c r="AT5253"/>
      <c r="AU5253"/>
      <c r="AV5253"/>
    </row>
    <row r="5254" spans="1:48" ht="12" customHeight="1"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c r="AQ5254"/>
      <c r="AR5254"/>
      <c r="AS5254"/>
      <c r="AT5254"/>
      <c r="AU5254"/>
      <c r="AV5254"/>
    </row>
    <row r="5255" spans="1:48" ht="12" customHeight="1"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c r="AQ5255"/>
      <c r="AR5255"/>
      <c r="AS5255"/>
      <c r="AT5255"/>
      <c r="AU5255"/>
      <c r="AV5255"/>
    </row>
    <row r="5256" spans="1:48" ht="12" customHeight="1"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c r="AQ5256"/>
      <c r="AR5256"/>
      <c r="AS5256"/>
      <c r="AT5256"/>
      <c r="AU5256"/>
      <c r="AV5256"/>
    </row>
    <row r="5257" spans="1:48" ht="12" customHeight="1"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c r="AQ5257"/>
      <c r="AR5257"/>
      <c r="AS5257"/>
      <c r="AT5257"/>
      <c r="AU5257"/>
      <c r="AV5257"/>
    </row>
    <row r="5258" spans="1:48" ht="12" customHeight="1"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c r="AQ5258"/>
      <c r="AR5258"/>
      <c r="AS5258"/>
      <c r="AT5258"/>
      <c r="AU5258"/>
      <c r="AV5258"/>
    </row>
    <row r="5259" spans="1:48" ht="12" customHeight="1"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c r="AQ5259"/>
      <c r="AR5259"/>
      <c r="AS5259"/>
      <c r="AT5259"/>
      <c r="AU5259"/>
      <c r="AV5259"/>
    </row>
    <row r="5260" spans="1:48" ht="12" customHeight="1"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c r="AQ5260"/>
      <c r="AR5260"/>
      <c r="AS5260"/>
      <c r="AT5260"/>
      <c r="AU5260"/>
      <c r="AV5260"/>
    </row>
    <row r="5261" spans="1:48" ht="12" customHeight="1"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c r="AQ5261"/>
      <c r="AR5261"/>
      <c r="AS5261"/>
      <c r="AT5261"/>
      <c r="AU5261"/>
      <c r="AV5261"/>
    </row>
    <row r="5262" spans="1:48" ht="12" customHeight="1"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c r="AQ5262"/>
      <c r="AR5262"/>
      <c r="AS5262"/>
      <c r="AT5262"/>
      <c r="AU5262"/>
      <c r="AV5262"/>
    </row>
    <row r="5263" spans="1:48" ht="12" customHeight="1"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c r="AQ5263"/>
      <c r="AR5263"/>
      <c r="AS5263"/>
      <c r="AT5263"/>
      <c r="AU5263"/>
      <c r="AV5263"/>
    </row>
    <row r="5264" spans="1:48" ht="12" customHeight="1"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c r="AQ5264"/>
      <c r="AR5264"/>
      <c r="AS5264"/>
      <c r="AT5264"/>
      <c r="AU5264"/>
      <c r="AV5264"/>
    </row>
    <row r="5265" spans="1:48" ht="12" customHeight="1"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c r="AQ5265"/>
      <c r="AR5265"/>
      <c r="AS5265"/>
      <c r="AT5265"/>
      <c r="AU5265"/>
      <c r="AV5265"/>
    </row>
    <row r="5266" spans="1:48" ht="12" customHeight="1"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c r="AQ5266"/>
      <c r="AR5266"/>
      <c r="AS5266"/>
      <c r="AT5266"/>
      <c r="AU5266"/>
      <c r="AV5266"/>
    </row>
    <row r="5267" spans="1:48" ht="12" customHeight="1"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c r="AQ5267"/>
      <c r="AR5267"/>
      <c r="AS5267"/>
      <c r="AT5267"/>
      <c r="AU5267"/>
      <c r="AV5267"/>
    </row>
    <row r="5268" spans="1:48" ht="12" customHeight="1"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c r="AQ5268"/>
      <c r="AR5268"/>
      <c r="AS5268"/>
      <c r="AT5268"/>
      <c r="AU5268"/>
      <c r="AV5268"/>
    </row>
    <row r="5269" spans="1:48" ht="12" customHeight="1"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c r="AQ5269"/>
      <c r="AR5269"/>
      <c r="AS5269"/>
      <c r="AT5269"/>
      <c r="AU5269"/>
      <c r="AV5269"/>
    </row>
    <row r="5270" spans="1:48" ht="12" customHeight="1"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c r="AQ5270"/>
      <c r="AR5270"/>
      <c r="AS5270"/>
      <c r="AT5270"/>
      <c r="AU5270"/>
      <c r="AV5270"/>
    </row>
    <row r="5271" spans="1:48" ht="12" customHeight="1"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c r="AQ5271"/>
      <c r="AR5271"/>
      <c r="AS5271"/>
      <c r="AT5271"/>
      <c r="AU5271"/>
      <c r="AV5271"/>
    </row>
    <row r="5272" spans="1:48" ht="12" customHeight="1"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c r="AQ5272"/>
      <c r="AR5272"/>
      <c r="AS5272"/>
      <c r="AT5272"/>
      <c r="AU5272"/>
      <c r="AV5272"/>
    </row>
    <row r="5273" spans="1:48" ht="12" customHeight="1"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c r="AQ5273"/>
      <c r="AR5273"/>
      <c r="AS5273"/>
      <c r="AT5273"/>
      <c r="AU5273"/>
      <c r="AV5273"/>
    </row>
    <row r="5274" spans="1:48" ht="12" customHeight="1"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c r="AQ5274"/>
      <c r="AR5274"/>
      <c r="AS5274"/>
      <c r="AT5274"/>
      <c r="AU5274"/>
      <c r="AV5274"/>
    </row>
    <row r="5275" spans="1:48" ht="12" customHeight="1"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c r="AQ5275"/>
      <c r="AR5275"/>
      <c r="AS5275"/>
      <c r="AT5275"/>
      <c r="AU5275"/>
      <c r="AV5275"/>
    </row>
    <row r="5276" spans="1:48" ht="12" customHeight="1"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c r="AQ5276"/>
      <c r="AR5276"/>
      <c r="AS5276"/>
      <c r="AT5276"/>
      <c r="AU5276"/>
      <c r="AV5276"/>
    </row>
    <row r="5277" spans="1:48" ht="12" customHeight="1"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c r="AQ5277"/>
      <c r="AR5277"/>
      <c r="AS5277"/>
      <c r="AT5277"/>
      <c r="AU5277"/>
      <c r="AV5277"/>
    </row>
    <row r="5278" spans="1:48" ht="12" customHeight="1"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c r="AQ5278"/>
      <c r="AR5278"/>
      <c r="AS5278"/>
      <c r="AT5278"/>
      <c r="AU5278"/>
      <c r="AV5278"/>
    </row>
    <row r="5279" spans="1:48" ht="12" customHeight="1"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c r="AQ5279"/>
      <c r="AR5279"/>
      <c r="AS5279"/>
      <c r="AT5279"/>
      <c r="AU5279"/>
      <c r="AV5279"/>
    </row>
    <row r="5280" spans="1:48" ht="12" customHeight="1"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c r="AQ5280"/>
      <c r="AR5280"/>
      <c r="AS5280"/>
      <c r="AT5280"/>
      <c r="AU5280"/>
      <c r="AV5280"/>
    </row>
    <row r="5281" spans="1:48" ht="12" customHeight="1"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c r="AQ5281"/>
      <c r="AR5281"/>
      <c r="AS5281"/>
      <c r="AT5281"/>
      <c r="AU5281"/>
      <c r="AV5281"/>
    </row>
    <row r="5282" spans="1:48" ht="12" customHeight="1"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c r="AQ5282"/>
      <c r="AR5282"/>
      <c r="AS5282"/>
      <c r="AT5282"/>
      <c r="AU5282"/>
      <c r="AV5282"/>
    </row>
    <row r="5283" spans="1:48" ht="12" customHeight="1"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c r="AQ5283"/>
      <c r="AR5283"/>
      <c r="AS5283"/>
      <c r="AT5283"/>
      <c r="AU5283"/>
      <c r="AV5283"/>
    </row>
    <row r="5284" spans="1:48" ht="12" customHeight="1"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c r="AQ5284"/>
      <c r="AR5284"/>
      <c r="AS5284"/>
      <c r="AT5284"/>
      <c r="AU5284"/>
      <c r="AV5284"/>
    </row>
    <row r="5285" spans="1:48" ht="12" customHeight="1"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c r="AQ5285"/>
      <c r="AR5285"/>
      <c r="AS5285"/>
      <c r="AT5285"/>
      <c r="AU5285"/>
      <c r="AV5285"/>
    </row>
    <row r="5286" spans="1:48" ht="12" customHeight="1"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c r="AQ5286"/>
      <c r="AR5286"/>
      <c r="AS5286"/>
      <c r="AT5286"/>
      <c r="AU5286"/>
      <c r="AV5286"/>
    </row>
    <row r="5287" spans="1:48" ht="12" customHeight="1"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c r="AQ5287"/>
      <c r="AR5287"/>
      <c r="AS5287"/>
      <c r="AT5287"/>
      <c r="AU5287"/>
      <c r="AV5287"/>
    </row>
    <row r="5288" spans="1:48" ht="12" customHeight="1"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c r="AQ5288"/>
      <c r="AR5288"/>
      <c r="AS5288"/>
      <c r="AT5288"/>
      <c r="AU5288"/>
      <c r="AV5288"/>
    </row>
    <row r="5289" spans="1:48" ht="12" customHeight="1"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c r="AQ5289"/>
      <c r="AR5289"/>
      <c r="AS5289"/>
      <c r="AT5289"/>
      <c r="AU5289"/>
      <c r="AV5289"/>
    </row>
    <row r="5290" spans="1:48" ht="12" customHeight="1"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c r="AQ5290"/>
      <c r="AR5290"/>
      <c r="AS5290"/>
      <c r="AT5290"/>
      <c r="AU5290"/>
      <c r="AV5290"/>
    </row>
    <row r="5291" spans="1:48" ht="12" customHeight="1"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c r="AQ5291"/>
      <c r="AR5291"/>
      <c r="AS5291"/>
      <c r="AT5291"/>
      <c r="AU5291"/>
      <c r="AV5291"/>
    </row>
    <row r="5292" spans="1:48" ht="12" customHeight="1"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c r="AQ5292"/>
      <c r="AR5292"/>
      <c r="AS5292"/>
      <c r="AT5292"/>
      <c r="AU5292"/>
      <c r="AV5292"/>
    </row>
    <row r="5293" spans="1:48" ht="12" customHeight="1"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c r="AQ5293"/>
      <c r="AR5293"/>
      <c r="AS5293"/>
      <c r="AT5293"/>
      <c r="AU5293"/>
      <c r="AV5293"/>
    </row>
    <row r="5294" spans="1:48" ht="12" customHeight="1"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c r="AQ5294"/>
      <c r="AR5294"/>
      <c r="AS5294"/>
      <c r="AT5294"/>
      <c r="AU5294"/>
      <c r="AV5294"/>
    </row>
    <row r="5295" spans="1:48" ht="12" customHeight="1"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c r="AQ5295"/>
      <c r="AR5295"/>
      <c r="AS5295"/>
      <c r="AT5295"/>
      <c r="AU5295"/>
      <c r="AV5295"/>
    </row>
    <row r="5296" spans="1:48" ht="12" customHeight="1"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c r="AQ5296"/>
      <c r="AR5296"/>
      <c r="AS5296"/>
      <c r="AT5296"/>
      <c r="AU5296"/>
      <c r="AV5296"/>
    </row>
    <row r="5297" spans="1:48" ht="12" customHeight="1"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c r="AQ5297"/>
      <c r="AR5297"/>
      <c r="AS5297"/>
      <c r="AT5297"/>
      <c r="AU5297"/>
      <c r="AV5297"/>
    </row>
    <row r="5298" spans="1:48" ht="12" customHeight="1"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c r="AQ5298"/>
      <c r="AR5298"/>
      <c r="AS5298"/>
      <c r="AT5298"/>
      <c r="AU5298"/>
      <c r="AV5298"/>
    </row>
    <row r="5299" spans="1:48" ht="12" customHeight="1"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c r="AQ5299"/>
      <c r="AR5299"/>
      <c r="AS5299"/>
      <c r="AT5299"/>
      <c r="AU5299"/>
      <c r="AV5299"/>
    </row>
    <row r="5300" spans="1:48" ht="12" customHeight="1"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c r="AQ5300"/>
      <c r="AR5300"/>
      <c r="AS5300"/>
      <c r="AT5300"/>
      <c r="AU5300"/>
      <c r="AV5300"/>
    </row>
    <row r="5301" spans="1:48" ht="12" customHeight="1"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c r="AQ5301"/>
      <c r="AR5301"/>
      <c r="AS5301"/>
      <c r="AT5301"/>
      <c r="AU5301"/>
      <c r="AV5301"/>
    </row>
    <row r="5302" spans="1:48" ht="12" customHeight="1"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c r="AQ5302"/>
      <c r="AR5302"/>
      <c r="AS5302"/>
      <c r="AT5302"/>
      <c r="AU5302"/>
      <c r="AV5302"/>
    </row>
    <row r="5303" spans="1:48" ht="12" customHeight="1"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c r="AQ5303"/>
      <c r="AR5303"/>
      <c r="AS5303"/>
      <c r="AT5303"/>
      <c r="AU5303"/>
      <c r="AV5303"/>
    </row>
    <row r="5304" spans="1:48" ht="12" customHeight="1"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c r="AQ5304"/>
      <c r="AR5304"/>
      <c r="AS5304"/>
      <c r="AT5304"/>
      <c r="AU5304"/>
      <c r="AV5304"/>
    </row>
    <row r="5305" spans="1:48" ht="12" customHeight="1"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c r="AQ5305"/>
      <c r="AR5305"/>
      <c r="AS5305"/>
      <c r="AT5305"/>
      <c r="AU5305"/>
      <c r="AV5305"/>
    </row>
    <row r="5306" spans="1:48" ht="12" customHeight="1"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c r="AQ5306"/>
      <c r="AR5306"/>
      <c r="AS5306"/>
      <c r="AT5306"/>
      <c r="AU5306"/>
      <c r="AV5306"/>
    </row>
    <row r="5307" spans="1:48" ht="12" customHeight="1"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c r="AQ5307"/>
      <c r="AR5307"/>
      <c r="AS5307"/>
      <c r="AT5307"/>
      <c r="AU5307"/>
      <c r="AV5307"/>
    </row>
    <row r="5308" spans="1:48" ht="12" customHeight="1"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c r="AQ5308"/>
      <c r="AR5308"/>
      <c r="AS5308"/>
      <c r="AT5308"/>
      <c r="AU5308"/>
      <c r="AV5308"/>
    </row>
    <row r="5309" spans="1:48" ht="12" customHeight="1"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c r="AQ5309"/>
      <c r="AR5309"/>
      <c r="AS5309"/>
      <c r="AT5309"/>
      <c r="AU5309"/>
      <c r="AV5309"/>
    </row>
    <row r="5310" spans="1:48" ht="12" customHeight="1"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c r="AQ5310"/>
      <c r="AR5310"/>
      <c r="AS5310"/>
      <c r="AT5310"/>
      <c r="AU5310"/>
      <c r="AV5310"/>
    </row>
    <row r="5311" spans="1:48" ht="12" customHeight="1"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c r="AP5311"/>
      <c r="AQ5311"/>
      <c r="AR5311"/>
      <c r="AS5311"/>
      <c r="AT5311"/>
      <c r="AU5311"/>
      <c r="AV5311"/>
    </row>
    <row r="5312" spans="1:48" ht="12" customHeight="1"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c r="AP5312"/>
      <c r="AQ5312"/>
      <c r="AR5312"/>
      <c r="AS5312"/>
      <c r="AT5312"/>
      <c r="AU5312"/>
      <c r="AV5312"/>
    </row>
    <row r="5313" spans="1:48" ht="12" customHeight="1"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c r="AP5313"/>
      <c r="AQ5313"/>
      <c r="AR5313"/>
      <c r="AS5313"/>
      <c r="AT5313"/>
      <c r="AU5313"/>
      <c r="AV5313"/>
    </row>
    <row r="5314" spans="1:48" ht="12" customHeight="1"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c r="AP5314"/>
      <c r="AQ5314"/>
      <c r="AR5314"/>
      <c r="AS5314"/>
      <c r="AT5314"/>
      <c r="AU5314"/>
      <c r="AV5314"/>
    </row>
    <row r="5315" spans="1:48" ht="12" customHeight="1"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c r="AP5315"/>
      <c r="AQ5315"/>
      <c r="AR5315"/>
      <c r="AS5315"/>
      <c r="AT5315"/>
      <c r="AU5315"/>
      <c r="AV5315"/>
    </row>
    <row r="5316" spans="1:48" ht="12" customHeight="1"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c r="AP5316"/>
      <c r="AQ5316"/>
      <c r="AR5316"/>
      <c r="AS5316"/>
      <c r="AT5316"/>
      <c r="AU5316"/>
      <c r="AV5316"/>
    </row>
    <row r="5317" spans="1:48" ht="12" customHeight="1"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c r="AP5317"/>
      <c r="AQ5317"/>
      <c r="AR5317"/>
      <c r="AS5317"/>
      <c r="AT5317"/>
      <c r="AU5317"/>
      <c r="AV5317"/>
    </row>
    <row r="5318" spans="1:48" ht="12" customHeight="1"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c r="AP5318"/>
      <c r="AQ5318"/>
      <c r="AR5318"/>
      <c r="AS5318"/>
      <c r="AT5318"/>
      <c r="AU5318"/>
      <c r="AV5318"/>
    </row>
    <row r="5319" spans="1:48" ht="12" customHeight="1"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c r="AP5319"/>
      <c r="AQ5319"/>
      <c r="AR5319"/>
      <c r="AS5319"/>
      <c r="AT5319"/>
      <c r="AU5319"/>
      <c r="AV5319"/>
    </row>
    <row r="5320" spans="1:48" ht="12" customHeight="1"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c r="AP5320"/>
      <c r="AQ5320"/>
      <c r="AR5320"/>
      <c r="AS5320"/>
      <c r="AT5320"/>
      <c r="AU5320"/>
      <c r="AV5320"/>
    </row>
    <row r="5321" spans="1:48" ht="12" customHeight="1"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c r="AP5321"/>
      <c r="AQ5321"/>
      <c r="AR5321"/>
      <c r="AS5321"/>
      <c r="AT5321"/>
      <c r="AU5321"/>
      <c r="AV5321"/>
    </row>
    <row r="5322" spans="1:48" ht="12" customHeight="1"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c r="AP5322"/>
      <c r="AQ5322"/>
      <c r="AR5322"/>
      <c r="AS5322"/>
      <c r="AT5322"/>
      <c r="AU5322"/>
      <c r="AV5322"/>
    </row>
    <row r="5323" spans="1:48" ht="12" customHeight="1"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c r="AP5323"/>
      <c r="AQ5323"/>
      <c r="AR5323"/>
      <c r="AS5323"/>
      <c r="AT5323"/>
      <c r="AU5323"/>
      <c r="AV5323"/>
    </row>
    <row r="5324" spans="1:48" ht="12" customHeight="1"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c r="AP5324"/>
      <c r="AQ5324"/>
      <c r="AR5324"/>
      <c r="AS5324"/>
      <c r="AT5324"/>
      <c r="AU5324"/>
      <c r="AV5324"/>
    </row>
    <row r="5325" spans="1:48" ht="12" customHeight="1"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c r="AP5325"/>
      <c r="AQ5325"/>
      <c r="AR5325"/>
      <c r="AS5325"/>
      <c r="AT5325"/>
      <c r="AU5325"/>
      <c r="AV5325"/>
    </row>
    <row r="5326" spans="1:48" ht="12" customHeight="1"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c r="AP5326"/>
      <c r="AQ5326"/>
      <c r="AR5326"/>
      <c r="AS5326"/>
      <c r="AT5326"/>
      <c r="AU5326"/>
      <c r="AV5326"/>
    </row>
    <row r="5327" spans="1:48" ht="12" customHeight="1"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c r="AP5327"/>
      <c r="AQ5327"/>
      <c r="AR5327"/>
      <c r="AS5327"/>
      <c r="AT5327"/>
      <c r="AU5327"/>
      <c r="AV5327"/>
    </row>
    <row r="5328" spans="1:48" ht="12" customHeight="1"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c r="AP5328"/>
      <c r="AQ5328"/>
      <c r="AR5328"/>
      <c r="AS5328"/>
      <c r="AT5328"/>
      <c r="AU5328"/>
      <c r="AV5328"/>
    </row>
    <row r="5329" spans="1:48" ht="12" customHeight="1"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c r="AP5329"/>
      <c r="AQ5329"/>
      <c r="AR5329"/>
      <c r="AS5329"/>
      <c r="AT5329"/>
      <c r="AU5329"/>
      <c r="AV5329"/>
    </row>
    <row r="5330" spans="1:48" ht="12" customHeight="1"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c r="AP5330"/>
      <c r="AQ5330"/>
      <c r="AR5330"/>
      <c r="AS5330"/>
      <c r="AT5330"/>
      <c r="AU5330"/>
      <c r="AV5330"/>
    </row>
    <row r="5331" spans="1:48" ht="12" customHeight="1"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c r="AP5331"/>
      <c r="AQ5331"/>
      <c r="AR5331"/>
      <c r="AS5331"/>
      <c r="AT5331"/>
      <c r="AU5331"/>
      <c r="AV5331"/>
    </row>
    <row r="5332" spans="1:48" ht="12" customHeight="1"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c r="AP5332"/>
      <c r="AQ5332"/>
      <c r="AR5332"/>
      <c r="AS5332"/>
      <c r="AT5332"/>
      <c r="AU5332"/>
      <c r="AV5332"/>
    </row>
    <row r="5333" spans="1:48" ht="12" customHeight="1"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c r="AP5333"/>
      <c r="AQ5333"/>
      <c r="AR5333"/>
      <c r="AS5333"/>
      <c r="AT5333"/>
      <c r="AU5333"/>
      <c r="AV5333"/>
    </row>
    <row r="5334" spans="1:48" ht="12" customHeight="1"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c r="AP5334"/>
      <c r="AQ5334"/>
      <c r="AR5334"/>
      <c r="AS5334"/>
      <c r="AT5334"/>
      <c r="AU5334"/>
      <c r="AV5334"/>
    </row>
    <row r="5335" spans="1:48" ht="12" customHeight="1"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c r="AP5335"/>
      <c r="AQ5335"/>
      <c r="AR5335"/>
      <c r="AS5335"/>
      <c r="AT5335"/>
      <c r="AU5335"/>
      <c r="AV5335"/>
    </row>
    <row r="5336" spans="1:48" ht="12" customHeight="1"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c r="AP5336"/>
      <c r="AQ5336"/>
      <c r="AR5336"/>
      <c r="AS5336"/>
      <c r="AT5336"/>
      <c r="AU5336"/>
      <c r="AV5336"/>
    </row>
    <row r="5337" spans="1:48" ht="12" customHeight="1"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c r="AP5337"/>
      <c r="AQ5337"/>
      <c r="AR5337"/>
      <c r="AS5337"/>
      <c r="AT5337"/>
      <c r="AU5337"/>
      <c r="AV5337"/>
    </row>
    <row r="5338" spans="1:48" ht="12" customHeight="1"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c r="AP5338"/>
      <c r="AQ5338"/>
      <c r="AR5338"/>
      <c r="AS5338"/>
      <c r="AT5338"/>
      <c r="AU5338"/>
      <c r="AV5338"/>
    </row>
    <row r="5339" spans="1:48" ht="12" customHeight="1"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c r="AP5339"/>
      <c r="AQ5339"/>
      <c r="AR5339"/>
      <c r="AS5339"/>
      <c r="AT5339"/>
      <c r="AU5339"/>
      <c r="AV5339"/>
    </row>
    <row r="5340" spans="1:48" ht="12" customHeight="1"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c r="AP5340"/>
      <c r="AQ5340"/>
      <c r="AR5340"/>
      <c r="AS5340"/>
      <c r="AT5340"/>
      <c r="AU5340"/>
      <c r="AV5340"/>
    </row>
    <row r="5341" spans="1:48" ht="12" customHeight="1"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c r="AP5341"/>
      <c r="AQ5341"/>
      <c r="AR5341"/>
      <c r="AS5341"/>
      <c r="AT5341"/>
      <c r="AU5341"/>
      <c r="AV5341"/>
    </row>
    <row r="5342" spans="1:48" ht="12" customHeight="1"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c r="AP5342"/>
      <c r="AQ5342"/>
      <c r="AR5342"/>
      <c r="AS5342"/>
      <c r="AT5342"/>
      <c r="AU5342"/>
      <c r="AV5342"/>
    </row>
    <row r="5343" spans="1:48" ht="12" customHeight="1"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c r="AP5343"/>
      <c r="AQ5343"/>
      <c r="AR5343"/>
      <c r="AS5343"/>
      <c r="AT5343"/>
      <c r="AU5343"/>
      <c r="AV5343"/>
    </row>
    <row r="5344" spans="1:48" ht="12" customHeight="1"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c r="AP5344"/>
      <c r="AQ5344"/>
      <c r="AR5344"/>
      <c r="AS5344"/>
      <c r="AT5344"/>
      <c r="AU5344"/>
      <c r="AV5344"/>
    </row>
    <row r="5345" spans="1:48" ht="12" customHeight="1"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c r="AP5345"/>
      <c r="AQ5345"/>
      <c r="AR5345"/>
      <c r="AS5345"/>
      <c r="AT5345"/>
      <c r="AU5345"/>
      <c r="AV5345"/>
    </row>
    <row r="5346" spans="1:48" ht="12" customHeight="1"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c r="AP5346"/>
      <c r="AQ5346"/>
      <c r="AR5346"/>
      <c r="AS5346"/>
      <c r="AT5346"/>
      <c r="AU5346"/>
      <c r="AV5346"/>
    </row>
    <row r="5347" spans="1:48" ht="12" customHeight="1"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c r="AP5347"/>
      <c r="AQ5347"/>
      <c r="AR5347"/>
      <c r="AS5347"/>
      <c r="AT5347"/>
      <c r="AU5347"/>
      <c r="AV5347"/>
    </row>
    <row r="5348" spans="1:48" ht="12" customHeight="1"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c r="AP5348"/>
      <c r="AQ5348"/>
      <c r="AR5348"/>
      <c r="AS5348"/>
      <c r="AT5348"/>
      <c r="AU5348"/>
      <c r="AV5348"/>
    </row>
    <row r="5349" spans="1:48" ht="12" customHeight="1"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c r="AP5349"/>
      <c r="AQ5349"/>
      <c r="AR5349"/>
      <c r="AS5349"/>
      <c r="AT5349"/>
      <c r="AU5349"/>
      <c r="AV5349"/>
    </row>
    <row r="5350" spans="1:48" ht="12" customHeight="1"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c r="AP5350"/>
      <c r="AQ5350"/>
      <c r="AR5350"/>
      <c r="AS5350"/>
      <c r="AT5350"/>
      <c r="AU5350"/>
      <c r="AV5350"/>
    </row>
    <row r="5351" spans="1:48" ht="12" customHeight="1"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c r="AP5351"/>
      <c r="AQ5351"/>
      <c r="AR5351"/>
      <c r="AS5351"/>
      <c r="AT5351"/>
      <c r="AU5351"/>
      <c r="AV5351"/>
    </row>
    <row r="5352" spans="1:48" ht="12" customHeight="1"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c r="AP5352"/>
      <c r="AQ5352"/>
      <c r="AR5352"/>
      <c r="AS5352"/>
      <c r="AT5352"/>
      <c r="AU5352"/>
      <c r="AV5352"/>
    </row>
    <row r="5353" spans="1:48" ht="12" customHeight="1"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c r="AP5353"/>
      <c r="AQ5353"/>
      <c r="AR5353"/>
      <c r="AS5353"/>
      <c r="AT5353"/>
      <c r="AU5353"/>
      <c r="AV5353"/>
    </row>
    <row r="5354" spans="1:48" ht="12" customHeight="1"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c r="AP5354"/>
      <c r="AQ5354"/>
      <c r="AR5354"/>
      <c r="AS5354"/>
      <c r="AT5354"/>
      <c r="AU5354"/>
      <c r="AV5354"/>
    </row>
    <row r="5355" spans="1:48" ht="12" customHeight="1"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c r="AP5355"/>
      <c r="AQ5355"/>
      <c r="AR5355"/>
      <c r="AS5355"/>
      <c r="AT5355"/>
      <c r="AU5355"/>
      <c r="AV5355"/>
    </row>
    <row r="5356" spans="1:48" ht="12" customHeight="1"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c r="AP5356"/>
      <c r="AQ5356"/>
      <c r="AR5356"/>
      <c r="AS5356"/>
      <c r="AT5356"/>
      <c r="AU5356"/>
      <c r="AV5356"/>
    </row>
    <row r="5357" spans="1:48" ht="12" customHeight="1"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c r="AP5357"/>
      <c r="AQ5357"/>
      <c r="AR5357"/>
      <c r="AS5357"/>
      <c r="AT5357"/>
      <c r="AU5357"/>
      <c r="AV5357"/>
    </row>
    <row r="5358" spans="1:48" ht="12" customHeight="1"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c r="AP5358"/>
      <c r="AQ5358"/>
      <c r="AR5358"/>
      <c r="AS5358"/>
      <c r="AT5358"/>
      <c r="AU5358"/>
      <c r="AV5358"/>
    </row>
    <row r="5359" spans="1:48" ht="12" customHeight="1"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c r="AP5359"/>
      <c r="AQ5359"/>
      <c r="AR5359"/>
      <c r="AS5359"/>
      <c r="AT5359"/>
      <c r="AU5359"/>
      <c r="AV5359"/>
    </row>
    <row r="5360" spans="1:48" ht="12" customHeight="1"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c r="AP5360"/>
      <c r="AQ5360"/>
      <c r="AR5360"/>
      <c r="AS5360"/>
      <c r="AT5360"/>
      <c r="AU5360"/>
      <c r="AV5360"/>
    </row>
    <row r="5361" spans="1:48" ht="12" customHeight="1"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c r="AP5361"/>
      <c r="AQ5361"/>
      <c r="AR5361"/>
      <c r="AS5361"/>
      <c r="AT5361"/>
      <c r="AU5361"/>
      <c r="AV5361"/>
    </row>
    <row r="5362" spans="1:48" ht="12" customHeight="1"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c r="AP5362"/>
      <c r="AQ5362"/>
      <c r="AR5362"/>
      <c r="AS5362"/>
      <c r="AT5362"/>
      <c r="AU5362"/>
      <c r="AV5362"/>
    </row>
    <row r="5363" spans="1:48" ht="12" customHeight="1"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c r="AP5363"/>
      <c r="AQ5363"/>
      <c r="AR5363"/>
      <c r="AS5363"/>
      <c r="AT5363"/>
      <c r="AU5363"/>
      <c r="AV5363"/>
    </row>
    <row r="5364" spans="1:48" ht="12" customHeight="1"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c r="AP5364"/>
      <c r="AQ5364"/>
      <c r="AR5364"/>
      <c r="AS5364"/>
      <c r="AT5364"/>
      <c r="AU5364"/>
      <c r="AV5364"/>
    </row>
    <row r="5365" spans="1:48" ht="12" customHeight="1"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c r="AP5365"/>
      <c r="AQ5365"/>
      <c r="AR5365"/>
      <c r="AS5365"/>
      <c r="AT5365"/>
      <c r="AU5365"/>
      <c r="AV5365"/>
    </row>
    <row r="5366" spans="1:48" ht="12" customHeight="1"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c r="AP5366"/>
      <c r="AQ5366"/>
      <c r="AR5366"/>
      <c r="AS5366"/>
      <c r="AT5366"/>
      <c r="AU5366"/>
      <c r="AV5366"/>
    </row>
    <row r="5367" spans="1:48" ht="12" customHeight="1"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c r="AP5367"/>
      <c r="AQ5367"/>
      <c r="AR5367"/>
      <c r="AS5367"/>
      <c r="AT5367"/>
      <c r="AU5367"/>
      <c r="AV5367"/>
    </row>
    <row r="5368" spans="1:48" ht="12" customHeight="1"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c r="AP5368"/>
      <c r="AQ5368"/>
      <c r="AR5368"/>
      <c r="AS5368"/>
      <c r="AT5368"/>
      <c r="AU5368"/>
      <c r="AV5368"/>
    </row>
    <row r="5369" spans="1:48" ht="12" customHeight="1"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c r="AP5369"/>
      <c r="AQ5369"/>
      <c r="AR5369"/>
      <c r="AS5369"/>
      <c r="AT5369"/>
      <c r="AU5369"/>
      <c r="AV5369"/>
    </row>
    <row r="5370" spans="1:48" ht="12" customHeight="1"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c r="AP5370"/>
      <c r="AQ5370"/>
      <c r="AR5370"/>
      <c r="AS5370"/>
      <c r="AT5370"/>
      <c r="AU5370"/>
      <c r="AV5370"/>
    </row>
    <row r="5371" spans="1:48" ht="12" customHeight="1"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c r="AP5371"/>
      <c r="AQ5371"/>
      <c r="AR5371"/>
      <c r="AS5371"/>
      <c r="AT5371"/>
      <c r="AU5371"/>
      <c r="AV5371"/>
    </row>
    <row r="5372" spans="1:48" ht="12" customHeight="1"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c r="AP5372"/>
      <c r="AQ5372"/>
      <c r="AR5372"/>
      <c r="AS5372"/>
      <c r="AT5372"/>
      <c r="AU5372"/>
      <c r="AV5372"/>
    </row>
    <row r="5373" spans="1:48" ht="12" customHeight="1"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c r="AP5373"/>
      <c r="AQ5373"/>
      <c r="AR5373"/>
      <c r="AS5373"/>
      <c r="AT5373"/>
      <c r="AU5373"/>
      <c r="AV5373"/>
    </row>
    <row r="5374" spans="1:48" ht="12" customHeight="1"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c r="AP5374"/>
      <c r="AQ5374"/>
      <c r="AR5374"/>
      <c r="AS5374"/>
      <c r="AT5374"/>
      <c r="AU5374"/>
      <c r="AV5374"/>
    </row>
    <row r="5375" spans="1:48" ht="12" customHeight="1"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c r="AP5375"/>
      <c r="AQ5375"/>
      <c r="AR5375"/>
      <c r="AS5375"/>
      <c r="AT5375"/>
      <c r="AU5375"/>
      <c r="AV5375"/>
    </row>
    <row r="5376" spans="1:48" ht="12" customHeight="1"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c r="AP5376"/>
      <c r="AQ5376"/>
      <c r="AR5376"/>
      <c r="AS5376"/>
      <c r="AT5376"/>
      <c r="AU5376"/>
      <c r="AV5376"/>
    </row>
    <row r="5377" spans="1:48" ht="12" customHeight="1"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c r="AP5377"/>
      <c r="AQ5377"/>
      <c r="AR5377"/>
      <c r="AS5377"/>
      <c r="AT5377"/>
      <c r="AU5377"/>
      <c r="AV5377"/>
    </row>
    <row r="5378" spans="1:48" ht="12" customHeight="1"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c r="AP5378"/>
      <c r="AQ5378"/>
      <c r="AR5378"/>
      <c r="AS5378"/>
      <c r="AT5378"/>
      <c r="AU5378"/>
      <c r="AV5378"/>
    </row>
    <row r="5379" spans="1:48" ht="12" customHeight="1"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c r="AP5379"/>
      <c r="AQ5379"/>
      <c r="AR5379"/>
      <c r="AS5379"/>
      <c r="AT5379"/>
      <c r="AU5379"/>
      <c r="AV5379"/>
    </row>
    <row r="5380" spans="1:48" ht="12" customHeight="1"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c r="AP5380"/>
      <c r="AQ5380"/>
      <c r="AR5380"/>
      <c r="AS5380"/>
      <c r="AT5380"/>
      <c r="AU5380"/>
      <c r="AV5380"/>
    </row>
    <row r="5381" spans="1:48" ht="12" customHeight="1"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c r="AP5381"/>
      <c r="AQ5381"/>
      <c r="AR5381"/>
      <c r="AS5381"/>
      <c r="AT5381"/>
      <c r="AU5381"/>
      <c r="AV5381"/>
    </row>
    <row r="5382" spans="1:48" ht="12" customHeight="1"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c r="AP5382"/>
      <c r="AQ5382"/>
      <c r="AR5382"/>
      <c r="AS5382"/>
      <c r="AT5382"/>
      <c r="AU5382"/>
      <c r="AV5382"/>
    </row>
    <row r="5383" spans="1:48" ht="12" customHeight="1"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c r="AP5383"/>
      <c r="AQ5383"/>
      <c r="AR5383"/>
      <c r="AS5383"/>
      <c r="AT5383"/>
      <c r="AU5383"/>
      <c r="AV5383"/>
    </row>
    <row r="5384" spans="1:48" ht="12" customHeight="1"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c r="AP5384"/>
      <c r="AQ5384"/>
      <c r="AR5384"/>
      <c r="AS5384"/>
      <c r="AT5384"/>
      <c r="AU5384"/>
      <c r="AV5384"/>
    </row>
    <row r="5385" spans="1:48" ht="12" customHeight="1"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c r="AP5385"/>
      <c r="AQ5385"/>
      <c r="AR5385"/>
      <c r="AS5385"/>
      <c r="AT5385"/>
      <c r="AU5385"/>
      <c r="AV5385"/>
    </row>
    <row r="5386" spans="1:48" ht="12" customHeight="1"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c r="AP5386"/>
      <c r="AQ5386"/>
      <c r="AR5386"/>
      <c r="AS5386"/>
      <c r="AT5386"/>
      <c r="AU5386"/>
      <c r="AV5386"/>
    </row>
    <row r="5387" spans="1:48" ht="12" customHeight="1"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c r="AP5387"/>
      <c r="AQ5387"/>
      <c r="AR5387"/>
      <c r="AS5387"/>
      <c r="AT5387"/>
      <c r="AU5387"/>
      <c r="AV5387"/>
    </row>
    <row r="5388" spans="1:48" ht="12" customHeight="1"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c r="AP5388"/>
      <c r="AQ5388"/>
      <c r="AR5388"/>
      <c r="AS5388"/>
      <c r="AT5388"/>
      <c r="AU5388"/>
      <c r="AV5388"/>
    </row>
    <row r="5389" spans="1:48" ht="12" customHeight="1"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c r="AP5389"/>
      <c r="AQ5389"/>
      <c r="AR5389"/>
      <c r="AS5389"/>
      <c r="AT5389"/>
      <c r="AU5389"/>
      <c r="AV5389"/>
    </row>
    <row r="5390" spans="1:48" ht="12" customHeight="1"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c r="AP5390"/>
      <c r="AQ5390"/>
      <c r="AR5390"/>
      <c r="AS5390"/>
      <c r="AT5390"/>
      <c r="AU5390"/>
      <c r="AV5390"/>
    </row>
    <row r="5391" spans="1:48" ht="12" customHeight="1"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c r="AP5391"/>
      <c r="AQ5391"/>
      <c r="AR5391"/>
      <c r="AS5391"/>
      <c r="AT5391"/>
      <c r="AU5391"/>
      <c r="AV5391"/>
    </row>
    <row r="5392" spans="1:48" ht="12" customHeight="1"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c r="AP5392"/>
      <c r="AQ5392"/>
      <c r="AR5392"/>
      <c r="AS5392"/>
      <c r="AT5392"/>
      <c r="AU5392"/>
      <c r="AV5392"/>
    </row>
    <row r="5393" spans="1:48" ht="12" customHeight="1"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c r="AP5393"/>
      <c r="AQ5393"/>
      <c r="AR5393"/>
      <c r="AS5393"/>
      <c r="AT5393"/>
      <c r="AU5393"/>
      <c r="AV5393"/>
    </row>
    <row r="5394" spans="1:48" ht="12" customHeight="1"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c r="AP5394"/>
      <c r="AQ5394"/>
      <c r="AR5394"/>
      <c r="AS5394"/>
      <c r="AT5394"/>
      <c r="AU5394"/>
      <c r="AV5394"/>
    </row>
    <row r="5395" spans="1:48" ht="12" customHeight="1"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c r="AP5395"/>
      <c r="AQ5395"/>
      <c r="AR5395"/>
      <c r="AS5395"/>
      <c r="AT5395"/>
      <c r="AU5395"/>
      <c r="AV5395"/>
    </row>
    <row r="5396" spans="1:48" ht="12" customHeight="1"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c r="AP5396"/>
      <c r="AQ5396"/>
      <c r="AR5396"/>
      <c r="AS5396"/>
      <c r="AT5396"/>
      <c r="AU5396"/>
      <c r="AV5396"/>
    </row>
    <row r="5397" spans="1:48" ht="12" customHeight="1"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c r="AP5397"/>
      <c r="AQ5397"/>
      <c r="AR5397"/>
      <c r="AS5397"/>
      <c r="AT5397"/>
      <c r="AU5397"/>
      <c r="AV5397"/>
    </row>
    <row r="5398" spans="1:48" ht="12" customHeight="1"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c r="AP5398"/>
      <c r="AQ5398"/>
      <c r="AR5398"/>
      <c r="AS5398"/>
      <c r="AT5398"/>
      <c r="AU5398"/>
      <c r="AV5398"/>
    </row>
    <row r="5399" spans="1:48" ht="12" customHeight="1"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c r="AP5399"/>
      <c r="AQ5399"/>
      <c r="AR5399"/>
      <c r="AS5399"/>
      <c r="AT5399"/>
      <c r="AU5399"/>
      <c r="AV5399"/>
    </row>
    <row r="5400" spans="1:48" ht="12" customHeight="1"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c r="AP5400"/>
      <c r="AQ5400"/>
      <c r="AR5400"/>
      <c r="AS5400"/>
      <c r="AT5400"/>
      <c r="AU5400"/>
      <c r="AV5400"/>
    </row>
    <row r="5401" spans="1:48" ht="12" customHeight="1"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c r="AP5401"/>
      <c r="AQ5401"/>
      <c r="AR5401"/>
      <c r="AS5401"/>
      <c r="AT5401"/>
      <c r="AU5401"/>
      <c r="AV5401"/>
    </row>
    <row r="5402" spans="1:48" ht="12" customHeight="1"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c r="AP5402"/>
      <c r="AQ5402"/>
      <c r="AR5402"/>
      <c r="AS5402"/>
      <c r="AT5402"/>
      <c r="AU5402"/>
      <c r="AV5402"/>
    </row>
    <row r="5403" spans="1:48" ht="12" customHeight="1"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c r="AP5403"/>
      <c r="AQ5403"/>
      <c r="AR5403"/>
      <c r="AS5403"/>
      <c r="AT5403"/>
      <c r="AU5403"/>
      <c r="AV5403"/>
    </row>
    <row r="5404" spans="1:48" ht="12" customHeight="1"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c r="AP5404"/>
      <c r="AQ5404"/>
      <c r="AR5404"/>
      <c r="AS5404"/>
      <c r="AT5404"/>
      <c r="AU5404"/>
      <c r="AV5404"/>
    </row>
    <row r="5405" spans="1:48" ht="12" customHeight="1"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c r="AP5405"/>
      <c r="AQ5405"/>
      <c r="AR5405"/>
      <c r="AS5405"/>
      <c r="AT5405"/>
      <c r="AU5405"/>
      <c r="AV5405"/>
    </row>
    <row r="5406" spans="1:48" ht="12" customHeight="1"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c r="AP5406"/>
      <c r="AQ5406"/>
      <c r="AR5406"/>
      <c r="AS5406"/>
      <c r="AT5406"/>
      <c r="AU5406"/>
      <c r="AV5406"/>
    </row>
    <row r="5407" spans="1:48" ht="12" customHeight="1"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c r="AP5407"/>
      <c r="AQ5407"/>
      <c r="AR5407"/>
      <c r="AS5407"/>
      <c r="AT5407"/>
      <c r="AU5407"/>
      <c r="AV5407"/>
    </row>
    <row r="5408" spans="1:48" ht="12" customHeight="1"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c r="AP5408"/>
      <c r="AQ5408"/>
      <c r="AR5408"/>
      <c r="AS5408"/>
      <c r="AT5408"/>
      <c r="AU5408"/>
      <c r="AV5408"/>
    </row>
    <row r="5409" spans="1:48" ht="12" customHeight="1"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c r="AP5409"/>
      <c r="AQ5409"/>
      <c r="AR5409"/>
      <c r="AS5409"/>
      <c r="AT5409"/>
      <c r="AU5409"/>
      <c r="AV5409"/>
    </row>
    <row r="5410" spans="1:48" ht="12" customHeight="1"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c r="AP5410"/>
      <c r="AQ5410"/>
      <c r="AR5410"/>
      <c r="AS5410"/>
      <c r="AT5410"/>
      <c r="AU5410"/>
      <c r="AV5410"/>
    </row>
    <row r="5411" spans="1:48" ht="12" customHeight="1"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c r="AP5411"/>
      <c r="AQ5411"/>
      <c r="AR5411"/>
      <c r="AS5411"/>
      <c r="AT5411"/>
      <c r="AU5411"/>
      <c r="AV5411"/>
    </row>
    <row r="5412" spans="1:48" ht="12" customHeight="1"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c r="AP5412"/>
      <c r="AQ5412"/>
      <c r="AR5412"/>
      <c r="AS5412"/>
      <c r="AT5412"/>
      <c r="AU5412"/>
      <c r="AV5412"/>
    </row>
    <row r="5413" spans="1:48" ht="12" customHeight="1"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c r="AP5413"/>
      <c r="AQ5413"/>
      <c r="AR5413"/>
      <c r="AS5413"/>
      <c r="AT5413"/>
      <c r="AU5413"/>
      <c r="AV5413"/>
    </row>
    <row r="5414" spans="1:48" ht="12" customHeight="1"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c r="AP5414"/>
      <c r="AQ5414"/>
      <c r="AR5414"/>
      <c r="AS5414"/>
      <c r="AT5414"/>
      <c r="AU5414"/>
      <c r="AV5414"/>
    </row>
    <row r="5415" spans="1:48" ht="12" customHeight="1"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c r="AP5415"/>
      <c r="AQ5415"/>
      <c r="AR5415"/>
      <c r="AS5415"/>
      <c r="AT5415"/>
      <c r="AU5415"/>
      <c r="AV5415"/>
    </row>
    <row r="5416" spans="1:48" ht="12" customHeight="1"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c r="AP5416"/>
      <c r="AQ5416"/>
      <c r="AR5416"/>
      <c r="AS5416"/>
      <c r="AT5416"/>
      <c r="AU5416"/>
      <c r="AV5416"/>
    </row>
    <row r="5417" spans="1:48" ht="12" customHeight="1"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c r="AP5417"/>
      <c r="AQ5417"/>
      <c r="AR5417"/>
      <c r="AS5417"/>
      <c r="AT5417"/>
      <c r="AU5417"/>
      <c r="AV5417"/>
    </row>
    <row r="5418" spans="1:48" ht="12" customHeight="1"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c r="AP5418"/>
      <c r="AQ5418"/>
      <c r="AR5418"/>
      <c r="AS5418"/>
      <c r="AT5418"/>
      <c r="AU5418"/>
      <c r="AV5418"/>
    </row>
    <row r="5419" spans="1:48" ht="12" customHeight="1"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c r="AP5419"/>
      <c r="AQ5419"/>
      <c r="AR5419"/>
      <c r="AS5419"/>
      <c r="AT5419"/>
      <c r="AU5419"/>
      <c r="AV5419"/>
    </row>
    <row r="5420" spans="1:48" ht="12" customHeight="1"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c r="AP5420"/>
      <c r="AQ5420"/>
      <c r="AR5420"/>
      <c r="AS5420"/>
      <c r="AT5420"/>
      <c r="AU5420"/>
      <c r="AV5420"/>
    </row>
    <row r="5421" spans="1:48" ht="12" customHeight="1"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c r="AP5421"/>
      <c r="AQ5421"/>
      <c r="AR5421"/>
      <c r="AS5421"/>
      <c r="AT5421"/>
      <c r="AU5421"/>
      <c r="AV5421"/>
    </row>
    <row r="5422" spans="1:48" ht="12" customHeight="1"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c r="AP5422"/>
      <c r="AQ5422"/>
      <c r="AR5422"/>
      <c r="AS5422"/>
      <c r="AT5422"/>
      <c r="AU5422"/>
      <c r="AV5422"/>
    </row>
    <row r="5423" spans="1:48" ht="12" customHeight="1"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c r="AP5423"/>
      <c r="AQ5423"/>
      <c r="AR5423"/>
      <c r="AS5423"/>
      <c r="AT5423"/>
      <c r="AU5423"/>
      <c r="AV5423"/>
    </row>
    <row r="5424" spans="1:48" ht="12" customHeight="1"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c r="AP5424"/>
      <c r="AQ5424"/>
      <c r="AR5424"/>
      <c r="AS5424"/>
      <c r="AT5424"/>
      <c r="AU5424"/>
      <c r="AV5424"/>
    </row>
    <row r="5425" spans="1:48" ht="12" customHeight="1"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c r="AP5425"/>
      <c r="AQ5425"/>
      <c r="AR5425"/>
      <c r="AS5425"/>
      <c r="AT5425"/>
      <c r="AU5425"/>
      <c r="AV5425"/>
    </row>
    <row r="5426" spans="1:48" ht="12" customHeight="1"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c r="AP5426"/>
      <c r="AQ5426"/>
      <c r="AR5426"/>
      <c r="AS5426"/>
      <c r="AT5426"/>
      <c r="AU5426"/>
      <c r="AV5426"/>
    </row>
    <row r="5427" spans="1:48" ht="12" customHeight="1"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c r="AP5427"/>
      <c r="AQ5427"/>
      <c r="AR5427"/>
      <c r="AS5427"/>
      <c r="AT5427"/>
      <c r="AU5427"/>
      <c r="AV5427"/>
    </row>
    <row r="5428" spans="1:48" ht="12" customHeight="1"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c r="AP5428"/>
      <c r="AQ5428"/>
      <c r="AR5428"/>
      <c r="AS5428"/>
      <c r="AT5428"/>
      <c r="AU5428"/>
      <c r="AV5428"/>
    </row>
    <row r="5429" spans="1:48" ht="12" customHeight="1"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c r="AP5429"/>
      <c r="AQ5429"/>
      <c r="AR5429"/>
      <c r="AS5429"/>
      <c r="AT5429"/>
      <c r="AU5429"/>
      <c r="AV5429"/>
    </row>
    <row r="5430" spans="1:48" ht="12" customHeight="1"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c r="AP5430"/>
      <c r="AQ5430"/>
      <c r="AR5430"/>
      <c r="AS5430"/>
      <c r="AT5430"/>
      <c r="AU5430"/>
      <c r="AV5430"/>
    </row>
    <row r="5431" spans="1:48" ht="12" customHeight="1"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c r="AP5431"/>
      <c r="AQ5431"/>
      <c r="AR5431"/>
      <c r="AS5431"/>
      <c r="AT5431"/>
      <c r="AU5431"/>
      <c r="AV5431"/>
    </row>
    <row r="5432" spans="1:48" ht="12" customHeight="1"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c r="AP5432"/>
      <c r="AQ5432"/>
      <c r="AR5432"/>
      <c r="AS5432"/>
      <c r="AT5432"/>
      <c r="AU5432"/>
      <c r="AV5432"/>
    </row>
    <row r="5433" spans="1:48" ht="12" customHeight="1"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c r="AP5433"/>
      <c r="AQ5433"/>
      <c r="AR5433"/>
      <c r="AS5433"/>
      <c r="AT5433"/>
      <c r="AU5433"/>
      <c r="AV5433"/>
    </row>
    <row r="5434" spans="1:48" ht="12" customHeight="1"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c r="AP5434"/>
      <c r="AQ5434"/>
      <c r="AR5434"/>
      <c r="AS5434"/>
      <c r="AT5434"/>
      <c r="AU5434"/>
      <c r="AV5434"/>
    </row>
    <row r="5435" spans="1:48" ht="12" customHeight="1"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c r="AP5435"/>
      <c r="AQ5435"/>
      <c r="AR5435"/>
      <c r="AS5435"/>
      <c r="AT5435"/>
      <c r="AU5435"/>
      <c r="AV5435"/>
    </row>
    <row r="5436" spans="1:48" ht="12" customHeight="1"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c r="AP5436"/>
      <c r="AQ5436"/>
      <c r="AR5436"/>
      <c r="AS5436"/>
      <c r="AT5436"/>
      <c r="AU5436"/>
      <c r="AV5436"/>
    </row>
    <row r="5437" spans="1:48" ht="12" customHeight="1"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c r="AP5437"/>
      <c r="AQ5437"/>
      <c r="AR5437"/>
      <c r="AS5437"/>
      <c r="AT5437"/>
      <c r="AU5437"/>
      <c r="AV5437"/>
    </row>
    <row r="5438" spans="1:48" ht="12" customHeight="1"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c r="AP5438"/>
      <c r="AQ5438"/>
      <c r="AR5438"/>
      <c r="AS5438"/>
      <c r="AT5438"/>
      <c r="AU5438"/>
      <c r="AV5438"/>
    </row>
    <row r="5439" spans="1:48" ht="12" customHeight="1"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c r="AP5439"/>
      <c r="AQ5439"/>
      <c r="AR5439"/>
      <c r="AS5439"/>
      <c r="AT5439"/>
      <c r="AU5439"/>
      <c r="AV5439"/>
    </row>
    <row r="5440" spans="1:48" ht="12" customHeight="1"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c r="AP5440"/>
      <c r="AQ5440"/>
      <c r="AR5440"/>
      <c r="AS5440"/>
      <c r="AT5440"/>
      <c r="AU5440"/>
      <c r="AV5440"/>
    </row>
    <row r="5441" spans="1:48" ht="12" customHeight="1"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c r="AP5441"/>
      <c r="AQ5441"/>
      <c r="AR5441"/>
      <c r="AS5441"/>
      <c r="AT5441"/>
      <c r="AU5441"/>
      <c r="AV5441"/>
    </row>
    <row r="5442" spans="1:48" ht="12" customHeight="1"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c r="AP5442"/>
      <c r="AQ5442"/>
      <c r="AR5442"/>
      <c r="AS5442"/>
      <c r="AT5442"/>
      <c r="AU5442"/>
      <c r="AV5442"/>
    </row>
    <row r="5443" spans="1:48" ht="12" customHeight="1"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c r="AP5443"/>
      <c r="AQ5443"/>
      <c r="AR5443"/>
      <c r="AS5443"/>
      <c r="AT5443"/>
      <c r="AU5443"/>
      <c r="AV5443"/>
    </row>
    <row r="5444" spans="1:48" ht="12" customHeight="1"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c r="AP5444"/>
      <c r="AQ5444"/>
      <c r="AR5444"/>
      <c r="AS5444"/>
      <c r="AT5444"/>
      <c r="AU5444"/>
      <c r="AV5444"/>
    </row>
    <row r="5445" spans="1:48" ht="12" customHeight="1"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c r="AP5445"/>
      <c r="AQ5445"/>
      <c r="AR5445"/>
      <c r="AS5445"/>
      <c r="AT5445"/>
      <c r="AU5445"/>
      <c r="AV5445"/>
    </row>
    <row r="5446" spans="1:48" ht="12" customHeight="1"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c r="AP5446"/>
      <c r="AQ5446"/>
      <c r="AR5446"/>
      <c r="AS5446"/>
      <c r="AT5446"/>
      <c r="AU5446"/>
      <c r="AV5446"/>
    </row>
    <row r="5447" spans="1:48" ht="12" customHeight="1"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c r="AP5447"/>
      <c r="AQ5447"/>
      <c r="AR5447"/>
      <c r="AS5447"/>
      <c r="AT5447"/>
      <c r="AU5447"/>
      <c r="AV5447"/>
    </row>
    <row r="5448" spans="1:48" ht="12" customHeight="1"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c r="AP5448"/>
      <c r="AQ5448"/>
      <c r="AR5448"/>
      <c r="AS5448"/>
      <c r="AT5448"/>
      <c r="AU5448"/>
      <c r="AV5448"/>
    </row>
    <row r="5449" spans="1:48" ht="12" customHeight="1"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c r="AP5449"/>
      <c r="AQ5449"/>
      <c r="AR5449"/>
      <c r="AS5449"/>
      <c r="AT5449"/>
      <c r="AU5449"/>
      <c r="AV5449"/>
    </row>
    <row r="5450" spans="1:48" ht="12" customHeight="1"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c r="AP5450"/>
      <c r="AQ5450"/>
      <c r="AR5450"/>
      <c r="AS5450"/>
      <c r="AT5450"/>
      <c r="AU5450"/>
      <c r="AV5450"/>
    </row>
    <row r="5451" spans="1:48" ht="12" customHeight="1"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c r="AP5451"/>
      <c r="AQ5451"/>
      <c r="AR5451"/>
      <c r="AS5451"/>
      <c r="AT5451"/>
      <c r="AU5451"/>
      <c r="AV5451"/>
    </row>
    <row r="5452" spans="1:48" ht="12" customHeight="1"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c r="AP5452"/>
      <c r="AQ5452"/>
      <c r="AR5452"/>
      <c r="AS5452"/>
      <c r="AT5452"/>
      <c r="AU5452"/>
      <c r="AV5452"/>
    </row>
    <row r="5453" spans="1:48" ht="12" customHeight="1"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c r="AP5453"/>
      <c r="AQ5453"/>
      <c r="AR5453"/>
      <c r="AS5453"/>
      <c r="AT5453"/>
      <c r="AU5453"/>
      <c r="AV5453"/>
    </row>
    <row r="5454" spans="1:48" ht="12" customHeight="1"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c r="AP5454"/>
      <c r="AQ5454"/>
      <c r="AR5454"/>
      <c r="AS5454"/>
      <c r="AT5454"/>
      <c r="AU5454"/>
      <c r="AV5454"/>
    </row>
    <row r="5455" spans="1:48" ht="12" customHeight="1"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c r="AP5455"/>
      <c r="AQ5455"/>
      <c r="AR5455"/>
      <c r="AS5455"/>
      <c r="AT5455"/>
      <c r="AU5455"/>
      <c r="AV5455"/>
    </row>
    <row r="5456" spans="1:48" ht="12" customHeight="1"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c r="AP5456"/>
      <c r="AQ5456"/>
      <c r="AR5456"/>
      <c r="AS5456"/>
      <c r="AT5456"/>
      <c r="AU5456"/>
      <c r="AV5456"/>
    </row>
    <row r="5457" spans="1:48" ht="12" customHeight="1"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c r="AP5457"/>
      <c r="AQ5457"/>
      <c r="AR5457"/>
      <c r="AS5457"/>
      <c r="AT5457"/>
      <c r="AU5457"/>
      <c r="AV5457"/>
    </row>
    <row r="5458" spans="1:48" ht="12" customHeight="1"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c r="AP5458"/>
      <c r="AQ5458"/>
      <c r="AR5458"/>
      <c r="AS5458"/>
      <c r="AT5458"/>
      <c r="AU5458"/>
      <c r="AV5458"/>
    </row>
    <row r="5459" spans="1:48" ht="12" customHeight="1"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c r="AP5459"/>
      <c r="AQ5459"/>
      <c r="AR5459"/>
      <c r="AS5459"/>
      <c r="AT5459"/>
      <c r="AU5459"/>
      <c r="AV5459"/>
    </row>
    <row r="5460" spans="1:48" ht="12" customHeight="1"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c r="AP5460"/>
      <c r="AQ5460"/>
      <c r="AR5460"/>
      <c r="AS5460"/>
      <c r="AT5460"/>
      <c r="AU5460"/>
      <c r="AV5460"/>
    </row>
    <row r="5461" spans="1:48" ht="12" customHeight="1"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c r="AP5461"/>
      <c r="AQ5461"/>
      <c r="AR5461"/>
      <c r="AS5461"/>
      <c r="AT5461"/>
      <c r="AU5461"/>
      <c r="AV5461"/>
    </row>
    <row r="5462" spans="1:48" ht="12" customHeight="1"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c r="AP5462"/>
      <c r="AQ5462"/>
      <c r="AR5462"/>
      <c r="AS5462"/>
      <c r="AT5462"/>
      <c r="AU5462"/>
      <c r="AV5462"/>
    </row>
    <row r="5463" spans="1:48" ht="12" customHeight="1"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c r="AP5463"/>
      <c r="AQ5463"/>
      <c r="AR5463"/>
      <c r="AS5463"/>
      <c r="AT5463"/>
      <c r="AU5463"/>
      <c r="AV5463"/>
    </row>
    <row r="5464" spans="1:48" ht="12" customHeight="1"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c r="AP5464"/>
      <c r="AQ5464"/>
      <c r="AR5464"/>
      <c r="AS5464"/>
      <c r="AT5464"/>
      <c r="AU5464"/>
      <c r="AV5464"/>
    </row>
    <row r="5465" spans="1:48" ht="12" customHeight="1"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c r="AP5465"/>
      <c r="AQ5465"/>
      <c r="AR5465"/>
      <c r="AS5465"/>
      <c r="AT5465"/>
      <c r="AU5465"/>
      <c r="AV5465"/>
    </row>
    <row r="5466" spans="1:48" ht="12" customHeight="1"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c r="AP5466"/>
      <c r="AQ5466"/>
      <c r="AR5466"/>
      <c r="AS5466"/>
      <c r="AT5466"/>
      <c r="AU5466"/>
      <c r="AV5466"/>
    </row>
    <row r="5467" spans="1:48" ht="12" customHeight="1"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c r="AP5467"/>
      <c r="AQ5467"/>
      <c r="AR5467"/>
      <c r="AS5467"/>
      <c r="AT5467"/>
      <c r="AU5467"/>
      <c r="AV5467"/>
    </row>
    <row r="5468" spans="1:48" ht="12" customHeight="1"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c r="AP5468"/>
      <c r="AQ5468"/>
      <c r="AR5468"/>
      <c r="AS5468"/>
      <c r="AT5468"/>
      <c r="AU5468"/>
      <c r="AV5468"/>
    </row>
    <row r="5469" spans="1:48" ht="12" customHeight="1"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c r="AP5469"/>
      <c r="AQ5469"/>
      <c r="AR5469"/>
      <c r="AS5469"/>
      <c r="AT5469"/>
      <c r="AU5469"/>
      <c r="AV5469"/>
    </row>
    <row r="5470" spans="1:48" ht="12" customHeight="1"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c r="AP5470"/>
      <c r="AQ5470"/>
      <c r="AR5470"/>
      <c r="AS5470"/>
      <c r="AT5470"/>
      <c r="AU5470"/>
      <c r="AV5470"/>
    </row>
    <row r="5471" spans="1:48" ht="12" customHeight="1"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c r="AP5471"/>
      <c r="AQ5471"/>
      <c r="AR5471"/>
      <c r="AS5471"/>
      <c r="AT5471"/>
      <c r="AU5471"/>
      <c r="AV5471"/>
    </row>
    <row r="5472" spans="1:48" ht="12" customHeight="1"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c r="AP5472"/>
      <c r="AQ5472"/>
      <c r="AR5472"/>
      <c r="AS5472"/>
      <c r="AT5472"/>
      <c r="AU5472"/>
      <c r="AV5472"/>
    </row>
    <row r="5473" spans="1:48" ht="12" customHeight="1"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c r="AP5473"/>
      <c r="AQ5473"/>
      <c r="AR5473"/>
      <c r="AS5473"/>
      <c r="AT5473"/>
      <c r="AU5473"/>
      <c r="AV5473"/>
    </row>
    <row r="5474" spans="1:48" ht="12" customHeight="1"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c r="AP5474"/>
      <c r="AQ5474"/>
      <c r="AR5474"/>
      <c r="AS5474"/>
      <c r="AT5474"/>
      <c r="AU5474"/>
      <c r="AV5474"/>
    </row>
    <row r="5475" spans="1:48" ht="12" customHeight="1"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c r="AP5475"/>
      <c r="AQ5475"/>
      <c r="AR5475"/>
      <c r="AS5475"/>
      <c r="AT5475"/>
      <c r="AU5475"/>
      <c r="AV5475"/>
    </row>
    <row r="5476" spans="1:48" ht="12" customHeight="1"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c r="AP5476"/>
      <c r="AQ5476"/>
      <c r="AR5476"/>
      <c r="AS5476"/>
      <c r="AT5476"/>
      <c r="AU5476"/>
      <c r="AV5476"/>
    </row>
    <row r="5477" spans="1:48" ht="12" customHeight="1"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c r="AP5477"/>
      <c r="AQ5477"/>
      <c r="AR5477"/>
      <c r="AS5477"/>
      <c r="AT5477"/>
      <c r="AU5477"/>
      <c r="AV5477"/>
    </row>
    <row r="5478" spans="1:48" ht="12" customHeight="1"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c r="AP5478"/>
      <c r="AQ5478"/>
      <c r="AR5478"/>
      <c r="AS5478"/>
      <c r="AT5478"/>
      <c r="AU5478"/>
      <c r="AV5478"/>
    </row>
    <row r="5479" spans="1:48" ht="12" customHeight="1"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c r="AP5479"/>
      <c r="AQ5479"/>
      <c r="AR5479"/>
      <c r="AS5479"/>
      <c r="AT5479"/>
      <c r="AU5479"/>
      <c r="AV5479"/>
    </row>
    <row r="5480" spans="1:48" ht="12" customHeight="1"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c r="AP5480"/>
      <c r="AQ5480"/>
      <c r="AR5480"/>
      <c r="AS5480"/>
      <c r="AT5480"/>
      <c r="AU5480"/>
      <c r="AV5480"/>
    </row>
    <row r="5481" spans="1:48" ht="12" customHeight="1"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c r="AP5481"/>
      <c r="AQ5481"/>
      <c r="AR5481"/>
      <c r="AS5481"/>
      <c r="AT5481"/>
      <c r="AU5481"/>
      <c r="AV5481"/>
    </row>
    <row r="5482" spans="1:48" ht="12" customHeight="1"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c r="AP5482"/>
      <c r="AQ5482"/>
      <c r="AR5482"/>
      <c r="AS5482"/>
      <c r="AT5482"/>
      <c r="AU5482"/>
      <c r="AV5482"/>
    </row>
    <row r="5483" spans="1:48" ht="12" customHeight="1"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c r="AP5483"/>
      <c r="AQ5483"/>
      <c r="AR5483"/>
      <c r="AS5483"/>
      <c r="AT5483"/>
      <c r="AU5483"/>
      <c r="AV5483"/>
    </row>
    <row r="5484" spans="1:48" ht="12" customHeight="1"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c r="AP5484"/>
      <c r="AQ5484"/>
      <c r="AR5484"/>
      <c r="AS5484"/>
      <c r="AT5484"/>
      <c r="AU5484"/>
      <c r="AV5484"/>
    </row>
    <row r="5485" spans="1:48" ht="12" customHeight="1"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c r="AP5485"/>
      <c r="AQ5485"/>
      <c r="AR5485"/>
      <c r="AS5485"/>
      <c r="AT5485"/>
      <c r="AU5485"/>
      <c r="AV5485"/>
    </row>
    <row r="5486" spans="1:48" ht="12" customHeight="1"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c r="AP5486"/>
      <c r="AQ5486"/>
      <c r="AR5486"/>
      <c r="AS5486"/>
      <c r="AT5486"/>
      <c r="AU5486"/>
      <c r="AV5486"/>
    </row>
    <row r="5487" spans="1:48" ht="12" customHeight="1"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c r="AP5487"/>
      <c r="AQ5487"/>
      <c r="AR5487"/>
      <c r="AS5487"/>
      <c r="AT5487"/>
      <c r="AU5487"/>
      <c r="AV5487"/>
    </row>
    <row r="5488" spans="1:48" ht="12" customHeight="1"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c r="AP5488"/>
      <c r="AQ5488"/>
      <c r="AR5488"/>
      <c r="AS5488"/>
      <c r="AT5488"/>
      <c r="AU5488"/>
      <c r="AV5488"/>
    </row>
    <row r="5489" spans="1:48" ht="12" customHeight="1"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c r="AP5489"/>
      <c r="AQ5489"/>
      <c r="AR5489"/>
      <c r="AS5489"/>
      <c r="AT5489"/>
      <c r="AU5489"/>
      <c r="AV5489"/>
    </row>
    <row r="5490" spans="1:48" ht="12" customHeight="1"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c r="AP5490"/>
      <c r="AQ5490"/>
      <c r="AR5490"/>
      <c r="AS5490"/>
      <c r="AT5490"/>
      <c r="AU5490"/>
      <c r="AV5490"/>
    </row>
    <row r="5491" spans="1:48" ht="12" customHeight="1"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c r="AP5491"/>
      <c r="AQ5491"/>
      <c r="AR5491"/>
      <c r="AS5491"/>
      <c r="AT5491"/>
      <c r="AU5491"/>
      <c r="AV5491"/>
    </row>
    <row r="5492" spans="1:48" ht="12" customHeight="1"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c r="AP5492"/>
      <c r="AQ5492"/>
      <c r="AR5492"/>
      <c r="AS5492"/>
      <c r="AT5492"/>
      <c r="AU5492"/>
      <c r="AV5492"/>
    </row>
    <row r="5493" spans="1:48" ht="12" customHeight="1"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c r="AP5493"/>
      <c r="AQ5493"/>
      <c r="AR5493"/>
      <c r="AS5493"/>
      <c r="AT5493"/>
      <c r="AU5493"/>
      <c r="AV5493"/>
    </row>
    <row r="5494" spans="1:48" ht="12" customHeight="1"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c r="AP5494"/>
      <c r="AQ5494"/>
      <c r="AR5494"/>
      <c r="AS5494"/>
      <c r="AT5494"/>
      <c r="AU5494"/>
      <c r="AV5494"/>
    </row>
    <row r="5495" spans="1:48" ht="12" customHeight="1"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c r="AP5495"/>
      <c r="AQ5495"/>
      <c r="AR5495"/>
      <c r="AS5495"/>
      <c r="AT5495"/>
      <c r="AU5495"/>
      <c r="AV5495"/>
    </row>
    <row r="5496" spans="1:48" ht="12" customHeight="1"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c r="AP5496"/>
      <c r="AQ5496"/>
      <c r="AR5496"/>
      <c r="AS5496"/>
      <c r="AT5496"/>
      <c r="AU5496"/>
      <c r="AV5496"/>
    </row>
    <row r="5497" spans="1:48" ht="12" customHeight="1"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c r="AP5497"/>
      <c r="AQ5497"/>
      <c r="AR5497"/>
      <c r="AS5497"/>
      <c r="AT5497"/>
      <c r="AU5497"/>
      <c r="AV5497"/>
    </row>
    <row r="5498" spans="1:48" ht="12" customHeight="1"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c r="AP5498"/>
      <c r="AQ5498"/>
      <c r="AR5498"/>
      <c r="AS5498"/>
      <c r="AT5498"/>
      <c r="AU5498"/>
      <c r="AV5498"/>
    </row>
    <row r="5499" spans="1:48" ht="12" customHeight="1"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c r="AP5499"/>
      <c r="AQ5499"/>
      <c r="AR5499"/>
      <c r="AS5499"/>
      <c r="AT5499"/>
      <c r="AU5499"/>
      <c r="AV5499"/>
    </row>
    <row r="5500" spans="1:48" ht="12" customHeight="1"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c r="AP5500"/>
      <c r="AQ5500"/>
      <c r="AR5500"/>
      <c r="AS5500"/>
      <c r="AT5500"/>
      <c r="AU5500"/>
      <c r="AV5500"/>
    </row>
    <row r="5501" spans="1:48" ht="12" customHeight="1"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c r="AP5501"/>
      <c r="AQ5501"/>
      <c r="AR5501"/>
      <c r="AS5501"/>
      <c r="AT5501"/>
      <c r="AU5501"/>
      <c r="AV5501"/>
    </row>
    <row r="5502" spans="1:48" ht="12" customHeight="1"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c r="AP5502"/>
      <c r="AQ5502"/>
      <c r="AR5502"/>
      <c r="AS5502"/>
      <c r="AT5502"/>
      <c r="AU5502"/>
      <c r="AV5502"/>
    </row>
    <row r="5503" spans="1:48" ht="12" customHeight="1"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c r="AP5503"/>
      <c r="AQ5503"/>
      <c r="AR5503"/>
      <c r="AS5503"/>
      <c r="AT5503"/>
      <c r="AU5503"/>
      <c r="AV5503"/>
    </row>
    <row r="5504" spans="1:48" ht="12" customHeight="1"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c r="AP5504"/>
      <c r="AQ5504"/>
      <c r="AR5504"/>
      <c r="AS5504"/>
      <c r="AT5504"/>
      <c r="AU5504"/>
      <c r="AV5504"/>
    </row>
    <row r="5505" spans="1:48" ht="12" customHeight="1"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c r="AP5505"/>
      <c r="AQ5505"/>
      <c r="AR5505"/>
      <c r="AS5505"/>
      <c r="AT5505"/>
      <c r="AU5505"/>
      <c r="AV5505"/>
    </row>
    <row r="5506" spans="1:48" ht="12" customHeight="1"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c r="AP5506"/>
      <c r="AQ5506"/>
      <c r="AR5506"/>
      <c r="AS5506"/>
      <c r="AT5506"/>
      <c r="AU5506"/>
      <c r="AV5506"/>
    </row>
    <row r="5507" spans="1:48" ht="12" customHeight="1"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c r="AP5507"/>
      <c r="AQ5507"/>
      <c r="AR5507"/>
      <c r="AS5507"/>
      <c r="AT5507"/>
      <c r="AU5507"/>
      <c r="AV5507"/>
    </row>
    <row r="5508" spans="1:48" ht="12" customHeight="1"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c r="AP5508"/>
      <c r="AQ5508"/>
      <c r="AR5508"/>
      <c r="AS5508"/>
      <c r="AT5508"/>
      <c r="AU5508"/>
      <c r="AV5508"/>
    </row>
    <row r="5509" spans="1:48" ht="12" customHeight="1"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c r="AP5509"/>
      <c r="AQ5509"/>
      <c r="AR5509"/>
      <c r="AS5509"/>
      <c r="AT5509"/>
      <c r="AU5509"/>
      <c r="AV5509"/>
    </row>
    <row r="5510" spans="1:48" ht="12" customHeight="1"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c r="AP5510"/>
      <c r="AQ5510"/>
      <c r="AR5510"/>
      <c r="AS5510"/>
      <c r="AT5510"/>
      <c r="AU5510"/>
      <c r="AV5510"/>
    </row>
    <row r="5511" spans="1:48" ht="12" customHeight="1"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c r="AP5511"/>
      <c r="AQ5511"/>
      <c r="AR5511"/>
      <c r="AS5511"/>
      <c r="AT5511"/>
      <c r="AU5511"/>
      <c r="AV5511"/>
    </row>
    <row r="5512" spans="1:48" ht="12" customHeight="1"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c r="AP5512"/>
      <c r="AQ5512"/>
      <c r="AR5512"/>
      <c r="AS5512"/>
      <c r="AT5512"/>
      <c r="AU5512"/>
      <c r="AV5512"/>
    </row>
    <row r="5513" spans="1:48" ht="12" customHeight="1"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c r="AP5513"/>
      <c r="AQ5513"/>
      <c r="AR5513"/>
      <c r="AS5513"/>
      <c r="AT5513"/>
      <c r="AU5513"/>
      <c r="AV5513"/>
    </row>
    <row r="5514" spans="1:48" ht="12" customHeight="1"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c r="AP5514"/>
      <c r="AQ5514"/>
      <c r="AR5514"/>
      <c r="AS5514"/>
      <c r="AT5514"/>
      <c r="AU5514"/>
      <c r="AV5514"/>
    </row>
    <row r="5515" spans="1:48" ht="12" customHeight="1"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c r="AP5515"/>
      <c r="AQ5515"/>
      <c r="AR5515"/>
      <c r="AS5515"/>
      <c r="AT5515"/>
      <c r="AU5515"/>
      <c r="AV5515"/>
    </row>
    <row r="5516" spans="1:48" ht="12" customHeight="1"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c r="AP5516"/>
      <c r="AQ5516"/>
      <c r="AR5516"/>
      <c r="AS5516"/>
      <c r="AT5516"/>
      <c r="AU5516"/>
      <c r="AV5516"/>
    </row>
    <row r="5517" spans="1:48" ht="12" customHeight="1"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c r="AP5517"/>
      <c r="AQ5517"/>
      <c r="AR5517"/>
      <c r="AS5517"/>
      <c r="AT5517"/>
      <c r="AU5517"/>
      <c r="AV5517"/>
    </row>
    <row r="5518" spans="1:48" ht="12" customHeight="1"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c r="AP5518"/>
      <c r="AQ5518"/>
      <c r="AR5518"/>
      <c r="AS5518"/>
      <c r="AT5518"/>
      <c r="AU5518"/>
      <c r="AV5518"/>
    </row>
    <row r="5519" spans="1:48" ht="12" customHeight="1"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c r="AP5519"/>
      <c r="AQ5519"/>
      <c r="AR5519"/>
      <c r="AS5519"/>
      <c r="AT5519"/>
      <c r="AU5519"/>
      <c r="AV5519"/>
    </row>
    <row r="5520" spans="1:48" ht="12" customHeight="1"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c r="AP5520"/>
      <c r="AQ5520"/>
      <c r="AR5520"/>
      <c r="AS5520"/>
      <c r="AT5520"/>
      <c r="AU5520"/>
      <c r="AV5520"/>
    </row>
    <row r="5521" spans="1:48" ht="12" customHeight="1"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c r="AP5521"/>
      <c r="AQ5521"/>
      <c r="AR5521"/>
      <c r="AS5521"/>
      <c r="AT5521"/>
      <c r="AU5521"/>
      <c r="AV5521"/>
    </row>
    <row r="5522" spans="1:48" ht="12" customHeight="1"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c r="AP5522"/>
      <c r="AQ5522"/>
      <c r="AR5522"/>
      <c r="AS5522"/>
      <c r="AT5522"/>
      <c r="AU5522"/>
      <c r="AV5522"/>
    </row>
    <row r="5523" spans="1:48" ht="12" customHeight="1"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c r="AP5523"/>
      <c r="AQ5523"/>
      <c r="AR5523"/>
      <c r="AS5523"/>
      <c r="AT5523"/>
      <c r="AU5523"/>
      <c r="AV5523"/>
    </row>
    <row r="5524" spans="1:48" ht="12" customHeight="1"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c r="AP5524"/>
      <c r="AQ5524"/>
      <c r="AR5524"/>
      <c r="AS5524"/>
      <c r="AT5524"/>
      <c r="AU5524"/>
      <c r="AV5524"/>
    </row>
    <row r="5525" spans="1:48" ht="12" customHeight="1"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c r="AP5525"/>
      <c r="AQ5525"/>
      <c r="AR5525"/>
      <c r="AS5525"/>
      <c r="AT5525"/>
      <c r="AU5525"/>
      <c r="AV5525"/>
    </row>
    <row r="5526" spans="1:48" ht="12" customHeight="1"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c r="AP5526"/>
      <c r="AQ5526"/>
      <c r="AR5526"/>
      <c r="AS5526"/>
      <c r="AT5526"/>
      <c r="AU5526"/>
      <c r="AV5526"/>
    </row>
    <row r="5527" spans="1:48" ht="12" customHeight="1"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c r="AP5527"/>
      <c r="AQ5527"/>
      <c r="AR5527"/>
      <c r="AS5527"/>
      <c r="AT5527"/>
      <c r="AU5527"/>
      <c r="AV5527"/>
    </row>
    <row r="5528" spans="1:48" ht="12" customHeight="1"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c r="AP5528"/>
      <c r="AQ5528"/>
      <c r="AR5528"/>
      <c r="AS5528"/>
      <c r="AT5528"/>
      <c r="AU5528"/>
      <c r="AV5528"/>
    </row>
    <row r="5529" spans="1:48" ht="12" customHeight="1"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c r="AP5529"/>
      <c r="AQ5529"/>
      <c r="AR5529"/>
      <c r="AS5529"/>
      <c r="AT5529"/>
      <c r="AU5529"/>
      <c r="AV5529"/>
    </row>
    <row r="5530" spans="1:48" ht="12" customHeight="1"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c r="AP5530"/>
      <c r="AQ5530"/>
      <c r="AR5530"/>
      <c r="AS5530"/>
      <c r="AT5530"/>
      <c r="AU5530"/>
      <c r="AV5530"/>
    </row>
    <row r="5531" spans="1:48" ht="12" customHeight="1"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c r="AP5531"/>
      <c r="AQ5531"/>
      <c r="AR5531"/>
      <c r="AS5531"/>
      <c r="AT5531"/>
      <c r="AU5531"/>
      <c r="AV5531"/>
    </row>
    <row r="5532" spans="1:48" ht="12" customHeight="1"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c r="AP5532"/>
      <c r="AQ5532"/>
      <c r="AR5532"/>
      <c r="AS5532"/>
      <c r="AT5532"/>
      <c r="AU5532"/>
      <c r="AV5532"/>
    </row>
    <row r="5533" spans="1:48" ht="12" customHeight="1"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c r="AP5533"/>
      <c r="AQ5533"/>
      <c r="AR5533"/>
      <c r="AS5533"/>
      <c r="AT5533"/>
      <c r="AU5533"/>
      <c r="AV5533"/>
    </row>
    <row r="5534" spans="1:48" ht="12" customHeight="1"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c r="AP5534"/>
      <c r="AQ5534"/>
      <c r="AR5534"/>
      <c r="AS5534"/>
      <c r="AT5534"/>
      <c r="AU5534"/>
      <c r="AV5534"/>
    </row>
    <row r="5535" spans="1:48" ht="12" customHeight="1"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c r="AP5535"/>
      <c r="AQ5535"/>
      <c r="AR5535"/>
      <c r="AS5535"/>
      <c r="AT5535"/>
      <c r="AU5535"/>
      <c r="AV5535"/>
    </row>
    <row r="5536" spans="1:48" ht="12" customHeight="1"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c r="AP5536"/>
      <c r="AQ5536"/>
      <c r="AR5536"/>
      <c r="AS5536"/>
      <c r="AT5536"/>
      <c r="AU5536"/>
      <c r="AV5536"/>
    </row>
    <row r="5537" spans="1:48" ht="12" customHeight="1"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c r="AP5537"/>
      <c r="AQ5537"/>
      <c r="AR5537"/>
      <c r="AS5537"/>
      <c r="AT5537"/>
      <c r="AU5537"/>
      <c r="AV5537"/>
    </row>
    <row r="5538" spans="1:48" ht="12" customHeight="1"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c r="AP5538"/>
      <c r="AQ5538"/>
      <c r="AR5538"/>
      <c r="AS5538"/>
      <c r="AT5538"/>
      <c r="AU5538"/>
      <c r="AV5538"/>
    </row>
    <row r="5539" spans="1:48" ht="12" customHeight="1"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c r="AP5539"/>
      <c r="AQ5539"/>
      <c r="AR5539"/>
      <c r="AS5539"/>
      <c r="AT5539"/>
      <c r="AU5539"/>
      <c r="AV5539"/>
    </row>
    <row r="5540" spans="1:48" ht="12" customHeight="1"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c r="AP5540"/>
      <c r="AQ5540"/>
      <c r="AR5540"/>
      <c r="AS5540"/>
      <c r="AT5540"/>
      <c r="AU5540"/>
      <c r="AV5540"/>
    </row>
    <row r="5541" spans="1:48" ht="12" customHeight="1"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c r="AP5541"/>
      <c r="AQ5541"/>
      <c r="AR5541"/>
      <c r="AS5541"/>
      <c r="AT5541"/>
      <c r="AU5541"/>
      <c r="AV5541"/>
    </row>
    <row r="5542" spans="1:48" ht="12" customHeight="1"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c r="AP5542"/>
      <c r="AQ5542"/>
      <c r="AR5542"/>
      <c r="AS5542"/>
      <c r="AT5542"/>
      <c r="AU5542"/>
      <c r="AV5542"/>
    </row>
    <row r="5543" spans="1:48" ht="12" customHeight="1"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c r="AP5543"/>
      <c r="AQ5543"/>
      <c r="AR5543"/>
      <c r="AS5543"/>
      <c r="AT5543"/>
      <c r="AU5543"/>
      <c r="AV5543"/>
    </row>
    <row r="5544" spans="1:48" ht="12" customHeight="1"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c r="AP5544"/>
      <c r="AQ5544"/>
      <c r="AR5544"/>
      <c r="AS5544"/>
      <c r="AT5544"/>
      <c r="AU5544"/>
      <c r="AV5544"/>
    </row>
    <row r="5545" spans="1:48" ht="12" customHeight="1"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c r="AP5545"/>
      <c r="AQ5545"/>
      <c r="AR5545"/>
      <c r="AS5545"/>
      <c r="AT5545"/>
      <c r="AU5545"/>
      <c r="AV5545"/>
    </row>
    <row r="5546" spans="1:48" ht="12" customHeight="1"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c r="AP5546"/>
      <c r="AQ5546"/>
      <c r="AR5546"/>
      <c r="AS5546"/>
      <c r="AT5546"/>
      <c r="AU5546"/>
      <c r="AV5546"/>
    </row>
    <row r="5547" spans="1:48" ht="12" customHeight="1"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c r="AP5547"/>
      <c r="AQ5547"/>
      <c r="AR5547"/>
      <c r="AS5547"/>
      <c r="AT5547"/>
      <c r="AU5547"/>
      <c r="AV5547"/>
    </row>
    <row r="5548" spans="1:48" ht="12" customHeight="1"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c r="AP5548"/>
      <c r="AQ5548"/>
      <c r="AR5548"/>
      <c r="AS5548"/>
      <c r="AT5548"/>
      <c r="AU5548"/>
      <c r="AV5548"/>
    </row>
    <row r="5549" spans="1:48" ht="12" customHeight="1"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c r="AP5549"/>
      <c r="AQ5549"/>
      <c r="AR5549"/>
      <c r="AS5549"/>
      <c r="AT5549"/>
      <c r="AU5549"/>
      <c r="AV5549"/>
    </row>
    <row r="5550" spans="1:48" ht="12" customHeight="1"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c r="AP5550"/>
      <c r="AQ5550"/>
      <c r="AR5550"/>
      <c r="AS5550"/>
      <c r="AT5550"/>
      <c r="AU5550"/>
      <c r="AV5550"/>
    </row>
    <row r="5551" spans="1:48" ht="12" customHeight="1"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c r="AP5551"/>
      <c r="AQ5551"/>
      <c r="AR5551"/>
      <c r="AS5551"/>
      <c r="AT5551"/>
      <c r="AU5551"/>
      <c r="AV5551"/>
    </row>
    <row r="5552" spans="1:48" ht="12" customHeight="1"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c r="AP5552"/>
      <c r="AQ5552"/>
      <c r="AR5552"/>
      <c r="AS5552"/>
      <c r="AT5552"/>
      <c r="AU5552"/>
      <c r="AV5552"/>
    </row>
    <row r="5553" spans="1:48" ht="12" customHeight="1"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c r="AP5553"/>
      <c r="AQ5553"/>
      <c r="AR5553"/>
      <c r="AS5553"/>
      <c r="AT5553"/>
      <c r="AU5553"/>
      <c r="AV5553"/>
    </row>
    <row r="5554" spans="1:48" ht="12" customHeight="1"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c r="AP5554"/>
      <c r="AQ5554"/>
      <c r="AR5554"/>
      <c r="AS5554"/>
      <c r="AT5554"/>
      <c r="AU5554"/>
      <c r="AV5554"/>
    </row>
    <row r="5555" spans="1:48" ht="12" customHeight="1"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c r="AP5555"/>
      <c r="AQ5555"/>
      <c r="AR5555"/>
      <c r="AS5555"/>
      <c r="AT5555"/>
      <c r="AU5555"/>
      <c r="AV5555"/>
    </row>
    <row r="5556" spans="1:48" ht="12" customHeight="1"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c r="AP5556"/>
      <c r="AQ5556"/>
      <c r="AR5556"/>
      <c r="AS5556"/>
      <c r="AT5556"/>
      <c r="AU5556"/>
      <c r="AV5556"/>
    </row>
    <row r="5557" spans="1:48" ht="12" customHeight="1"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c r="AP5557"/>
      <c r="AQ5557"/>
      <c r="AR5557"/>
      <c r="AS5557"/>
      <c r="AT5557"/>
      <c r="AU5557"/>
      <c r="AV5557"/>
    </row>
    <row r="5558" spans="1:48" ht="12" customHeight="1"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c r="AP5558"/>
      <c r="AQ5558"/>
      <c r="AR5558"/>
      <c r="AS5558"/>
      <c r="AT5558"/>
      <c r="AU5558"/>
      <c r="AV5558"/>
    </row>
    <row r="5559" spans="1:48" ht="12" customHeight="1"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c r="AP5559"/>
      <c r="AQ5559"/>
      <c r="AR5559"/>
      <c r="AS5559"/>
      <c r="AT5559"/>
      <c r="AU5559"/>
      <c r="AV5559"/>
    </row>
    <row r="5560" spans="1:48" ht="12" customHeight="1"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c r="AP5560"/>
      <c r="AQ5560"/>
      <c r="AR5560"/>
      <c r="AS5560"/>
      <c r="AT5560"/>
      <c r="AU5560"/>
      <c r="AV5560"/>
    </row>
    <row r="5561" spans="1:48" ht="12" customHeight="1"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c r="AP5561"/>
      <c r="AQ5561"/>
      <c r="AR5561"/>
      <c r="AS5561"/>
      <c r="AT5561"/>
      <c r="AU5561"/>
      <c r="AV5561"/>
    </row>
    <row r="5562" spans="1:48" ht="12" customHeight="1"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c r="AP5562"/>
      <c r="AQ5562"/>
      <c r="AR5562"/>
      <c r="AS5562"/>
      <c r="AT5562"/>
      <c r="AU5562"/>
      <c r="AV5562"/>
    </row>
    <row r="5563" spans="1:48" ht="12" customHeight="1"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c r="AP5563"/>
      <c r="AQ5563"/>
      <c r="AR5563"/>
      <c r="AS5563"/>
      <c r="AT5563"/>
      <c r="AU5563"/>
      <c r="AV5563"/>
    </row>
    <row r="5564" spans="1:48" ht="12" customHeight="1"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c r="AP5564"/>
      <c r="AQ5564"/>
      <c r="AR5564"/>
      <c r="AS5564"/>
      <c r="AT5564"/>
      <c r="AU5564"/>
      <c r="AV5564"/>
    </row>
    <row r="5565" spans="1:48" ht="12" customHeight="1"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c r="AP5565"/>
      <c r="AQ5565"/>
      <c r="AR5565"/>
      <c r="AS5565"/>
      <c r="AT5565"/>
      <c r="AU5565"/>
      <c r="AV5565"/>
    </row>
    <row r="5566" spans="1:48" ht="12" customHeight="1"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c r="AP5566"/>
      <c r="AQ5566"/>
      <c r="AR5566"/>
      <c r="AS5566"/>
      <c r="AT5566"/>
      <c r="AU5566"/>
      <c r="AV5566"/>
    </row>
    <row r="5567" spans="1:48" ht="12" customHeight="1"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c r="AP5567"/>
      <c r="AQ5567"/>
      <c r="AR5567"/>
      <c r="AS5567"/>
      <c r="AT5567"/>
      <c r="AU5567"/>
      <c r="AV5567"/>
    </row>
    <row r="5568" spans="1:48" ht="12" customHeight="1"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c r="AP5568"/>
      <c r="AQ5568"/>
      <c r="AR5568"/>
      <c r="AS5568"/>
      <c r="AT5568"/>
      <c r="AU5568"/>
      <c r="AV5568"/>
    </row>
    <row r="5569" spans="1:48" ht="12" customHeight="1"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c r="AP5569"/>
      <c r="AQ5569"/>
      <c r="AR5569"/>
      <c r="AS5569"/>
      <c r="AT5569"/>
      <c r="AU5569"/>
      <c r="AV5569"/>
    </row>
    <row r="5570" spans="1:48" ht="12" customHeight="1"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c r="AP5570"/>
      <c r="AQ5570"/>
      <c r="AR5570"/>
      <c r="AS5570"/>
      <c r="AT5570"/>
      <c r="AU5570"/>
      <c r="AV5570"/>
    </row>
    <row r="5571" spans="1:48" ht="12" customHeight="1"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c r="AP5571"/>
      <c r="AQ5571"/>
      <c r="AR5571"/>
      <c r="AS5571"/>
      <c r="AT5571"/>
      <c r="AU5571"/>
      <c r="AV5571"/>
    </row>
    <row r="5572" spans="1:48" ht="12" customHeight="1"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c r="AP5572"/>
      <c r="AQ5572"/>
      <c r="AR5572"/>
      <c r="AS5572"/>
      <c r="AT5572"/>
      <c r="AU5572"/>
      <c r="AV5572"/>
    </row>
    <row r="5573" spans="1:48" ht="12" customHeight="1"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c r="AP5573"/>
      <c r="AQ5573"/>
      <c r="AR5573"/>
      <c r="AS5573"/>
      <c r="AT5573"/>
      <c r="AU5573"/>
      <c r="AV5573"/>
    </row>
    <row r="5574" spans="1:48" ht="12" customHeight="1"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c r="AP5574"/>
      <c r="AQ5574"/>
      <c r="AR5574"/>
      <c r="AS5574"/>
      <c r="AT5574"/>
      <c r="AU5574"/>
      <c r="AV5574"/>
    </row>
    <row r="5575" spans="1:48" ht="12" customHeight="1"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c r="AP5575"/>
      <c r="AQ5575"/>
      <c r="AR5575"/>
      <c r="AS5575"/>
      <c r="AT5575"/>
      <c r="AU5575"/>
      <c r="AV5575"/>
    </row>
    <row r="5576" spans="1:48" ht="12" customHeight="1"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c r="AP5576"/>
      <c r="AQ5576"/>
      <c r="AR5576"/>
      <c r="AS5576"/>
      <c r="AT5576"/>
      <c r="AU5576"/>
      <c r="AV5576"/>
    </row>
    <row r="5577" spans="1:48" ht="12" customHeight="1"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c r="AP5577"/>
      <c r="AQ5577"/>
      <c r="AR5577"/>
      <c r="AS5577"/>
      <c r="AT5577"/>
      <c r="AU5577"/>
      <c r="AV5577"/>
    </row>
    <row r="5578" spans="1:48" ht="12" customHeight="1"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c r="AP5578"/>
      <c r="AQ5578"/>
      <c r="AR5578"/>
      <c r="AS5578"/>
      <c r="AT5578"/>
      <c r="AU5578"/>
      <c r="AV5578"/>
    </row>
    <row r="5579" spans="1:48" ht="12" customHeight="1"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c r="AP5579"/>
      <c r="AQ5579"/>
      <c r="AR5579"/>
      <c r="AS5579"/>
      <c r="AT5579"/>
      <c r="AU5579"/>
      <c r="AV5579"/>
    </row>
    <row r="5580" spans="1:48" ht="12" customHeight="1"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c r="AP5580"/>
      <c r="AQ5580"/>
      <c r="AR5580"/>
      <c r="AS5580"/>
      <c r="AT5580"/>
      <c r="AU5580"/>
      <c r="AV5580"/>
    </row>
    <row r="5581" spans="1:48" ht="12" customHeight="1"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c r="AP5581"/>
      <c r="AQ5581"/>
      <c r="AR5581"/>
      <c r="AS5581"/>
      <c r="AT5581"/>
      <c r="AU5581"/>
      <c r="AV5581"/>
    </row>
    <row r="5582" spans="1:48" ht="12" customHeight="1"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c r="AP5582"/>
      <c r="AQ5582"/>
      <c r="AR5582"/>
      <c r="AS5582"/>
      <c r="AT5582"/>
      <c r="AU5582"/>
      <c r="AV5582"/>
    </row>
    <row r="5583" spans="1:48" ht="12" customHeight="1"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c r="AP5583"/>
      <c r="AQ5583"/>
      <c r="AR5583"/>
      <c r="AS5583"/>
      <c r="AT5583"/>
      <c r="AU5583"/>
      <c r="AV5583"/>
    </row>
    <row r="5584" spans="1:48" ht="12" customHeight="1"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c r="AP5584"/>
      <c r="AQ5584"/>
      <c r="AR5584"/>
      <c r="AS5584"/>
      <c r="AT5584"/>
      <c r="AU5584"/>
      <c r="AV5584"/>
    </row>
    <row r="5585" spans="1:48" ht="12" customHeight="1"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c r="AP5585"/>
      <c r="AQ5585"/>
      <c r="AR5585"/>
      <c r="AS5585"/>
      <c r="AT5585"/>
      <c r="AU5585"/>
      <c r="AV5585"/>
    </row>
    <row r="5586" spans="1:48" ht="12" customHeight="1"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c r="AP5586"/>
      <c r="AQ5586"/>
      <c r="AR5586"/>
      <c r="AS5586"/>
      <c r="AT5586"/>
      <c r="AU5586"/>
      <c r="AV5586"/>
    </row>
    <row r="5587" spans="1:48" ht="12" customHeight="1"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c r="AP5587"/>
      <c r="AQ5587"/>
      <c r="AR5587"/>
      <c r="AS5587"/>
      <c r="AT5587"/>
      <c r="AU5587"/>
      <c r="AV5587"/>
    </row>
    <row r="5588" spans="1:48" ht="12" customHeight="1"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c r="AP5588"/>
      <c r="AQ5588"/>
      <c r="AR5588"/>
      <c r="AS5588"/>
      <c r="AT5588"/>
      <c r="AU5588"/>
      <c r="AV5588"/>
    </row>
    <row r="5589" spans="1:48" ht="12" customHeight="1"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c r="AP5589"/>
      <c r="AQ5589"/>
      <c r="AR5589"/>
      <c r="AS5589"/>
      <c r="AT5589"/>
      <c r="AU5589"/>
      <c r="AV5589"/>
    </row>
    <row r="5590" spans="1:48" ht="12" customHeight="1"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c r="AP5590"/>
      <c r="AQ5590"/>
      <c r="AR5590"/>
      <c r="AS5590"/>
      <c r="AT5590"/>
      <c r="AU5590"/>
      <c r="AV5590"/>
    </row>
    <row r="5591" spans="1:48" ht="12" customHeight="1"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c r="AP5591"/>
      <c r="AQ5591"/>
      <c r="AR5591"/>
      <c r="AS5591"/>
      <c r="AT5591"/>
      <c r="AU5591"/>
      <c r="AV5591"/>
    </row>
    <row r="5592" spans="1:48" ht="12" customHeight="1"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c r="AP5592"/>
      <c r="AQ5592"/>
      <c r="AR5592"/>
      <c r="AS5592"/>
      <c r="AT5592"/>
      <c r="AU5592"/>
      <c r="AV5592"/>
    </row>
    <row r="5593" spans="1:48" ht="12" customHeight="1"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c r="AP5593"/>
      <c r="AQ5593"/>
      <c r="AR5593"/>
      <c r="AS5593"/>
      <c r="AT5593"/>
      <c r="AU5593"/>
      <c r="AV5593"/>
    </row>
    <row r="5594" spans="1:48" ht="12" customHeight="1"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c r="AP5594"/>
      <c r="AQ5594"/>
      <c r="AR5594"/>
      <c r="AS5594"/>
      <c r="AT5594"/>
      <c r="AU5594"/>
      <c r="AV5594"/>
    </row>
    <row r="5595" spans="1:48" ht="12" customHeight="1"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c r="AP5595"/>
      <c r="AQ5595"/>
      <c r="AR5595"/>
      <c r="AS5595"/>
      <c r="AT5595"/>
      <c r="AU5595"/>
      <c r="AV5595"/>
    </row>
    <row r="5596" spans="1:48" ht="12" customHeight="1"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c r="AP5596"/>
      <c r="AQ5596"/>
      <c r="AR5596"/>
      <c r="AS5596"/>
      <c r="AT5596"/>
      <c r="AU5596"/>
      <c r="AV5596"/>
    </row>
    <row r="5597" spans="1:48" ht="12" customHeight="1"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c r="AP5597"/>
      <c r="AQ5597"/>
      <c r="AR5597"/>
      <c r="AS5597"/>
      <c r="AT5597"/>
      <c r="AU5597"/>
      <c r="AV5597"/>
    </row>
    <row r="5598" spans="1:48" ht="12" customHeight="1"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c r="AP5598"/>
      <c r="AQ5598"/>
      <c r="AR5598"/>
      <c r="AS5598"/>
      <c r="AT5598"/>
      <c r="AU5598"/>
      <c r="AV5598"/>
    </row>
    <row r="5599" spans="1:48" ht="12" customHeight="1"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c r="AP5599"/>
      <c r="AQ5599"/>
      <c r="AR5599"/>
      <c r="AS5599"/>
      <c r="AT5599"/>
      <c r="AU5599"/>
      <c r="AV5599"/>
    </row>
    <row r="5600" spans="1:48" ht="12" customHeight="1"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c r="AP5600"/>
      <c r="AQ5600"/>
      <c r="AR5600"/>
      <c r="AS5600"/>
      <c r="AT5600"/>
      <c r="AU5600"/>
      <c r="AV5600"/>
    </row>
    <row r="5601" spans="1:48" ht="12" customHeight="1"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c r="AP5601"/>
      <c r="AQ5601"/>
      <c r="AR5601"/>
      <c r="AS5601"/>
      <c r="AT5601"/>
      <c r="AU5601"/>
      <c r="AV5601"/>
    </row>
    <row r="5602" spans="1:48" ht="12" customHeight="1"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c r="AP5602"/>
      <c r="AQ5602"/>
      <c r="AR5602"/>
      <c r="AS5602"/>
      <c r="AT5602"/>
      <c r="AU5602"/>
      <c r="AV5602"/>
    </row>
    <row r="5603" spans="1:48" ht="12" customHeight="1"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c r="AP5603"/>
      <c r="AQ5603"/>
      <c r="AR5603"/>
      <c r="AS5603"/>
      <c r="AT5603"/>
      <c r="AU5603"/>
      <c r="AV5603"/>
    </row>
    <row r="5604" spans="1:48" ht="12" customHeight="1"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c r="AP5604"/>
      <c r="AQ5604"/>
      <c r="AR5604"/>
      <c r="AS5604"/>
      <c r="AT5604"/>
      <c r="AU5604"/>
      <c r="AV5604"/>
    </row>
    <row r="5605" spans="1:48" ht="12" customHeight="1"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c r="AP5605"/>
      <c r="AQ5605"/>
      <c r="AR5605"/>
      <c r="AS5605"/>
      <c r="AT5605"/>
      <c r="AU5605"/>
      <c r="AV5605"/>
    </row>
    <row r="5606" spans="1:48" ht="12" customHeight="1"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c r="AP5606"/>
      <c r="AQ5606"/>
      <c r="AR5606"/>
      <c r="AS5606"/>
      <c r="AT5606"/>
      <c r="AU5606"/>
      <c r="AV5606"/>
    </row>
    <row r="5607" spans="1:48" ht="12" customHeight="1"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c r="AP5607"/>
      <c r="AQ5607"/>
      <c r="AR5607"/>
      <c r="AS5607"/>
      <c r="AT5607"/>
      <c r="AU5607"/>
      <c r="AV5607"/>
    </row>
    <row r="5608" spans="1:48" ht="12" customHeight="1"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c r="AP5608"/>
      <c r="AQ5608"/>
      <c r="AR5608"/>
      <c r="AS5608"/>
      <c r="AT5608"/>
      <c r="AU5608"/>
      <c r="AV5608"/>
    </row>
    <row r="5609" spans="1:48" ht="12" customHeight="1"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c r="AP5609"/>
      <c r="AQ5609"/>
      <c r="AR5609"/>
      <c r="AS5609"/>
      <c r="AT5609"/>
      <c r="AU5609"/>
      <c r="AV5609"/>
    </row>
    <row r="5610" spans="1:48" ht="12" customHeight="1"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c r="AP5610"/>
      <c r="AQ5610"/>
      <c r="AR5610"/>
      <c r="AS5610"/>
      <c r="AT5610"/>
      <c r="AU5610"/>
      <c r="AV5610"/>
    </row>
    <row r="5611" spans="1:48" ht="12" customHeight="1"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c r="AP5611"/>
      <c r="AQ5611"/>
      <c r="AR5611"/>
      <c r="AS5611"/>
      <c r="AT5611"/>
      <c r="AU5611"/>
      <c r="AV5611"/>
    </row>
    <row r="5612" spans="1:48" ht="12" customHeight="1"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c r="AP5612"/>
      <c r="AQ5612"/>
      <c r="AR5612"/>
      <c r="AS5612"/>
      <c r="AT5612"/>
      <c r="AU5612"/>
      <c r="AV5612"/>
    </row>
    <row r="5613" spans="1:48" ht="12" customHeight="1"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c r="AP5613"/>
      <c r="AQ5613"/>
      <c r="AR5613"/>
      <c r="AS5613"/>
      <c r="AT5613"/>
      <c r="AU5613"/>
      <c r="AV5613"/>
    </row>
    <row r="5614" spans="1:48" ht="12" customHeight="1"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c r="AP5614"/>
      <c r="AQ5614"/>
      <c r="AR5614"/>
      <c r="AS5614"/>
      <c r="AT5614"/>
      <c r="AU5614"/>
      <c r="AV5614"/>
    </row>
    <row r="5615" spans="1:48" ht="12" customHeight="1"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c r="AP5615"/>
      <c r="AQ5615"/>
      <c r="AR5615"/>
      <c r="AS5615"/>
      <c r="AT5615"/>
      <c r="AU5615"/>
      <c r="AV5615"/>
    </row>
    <row r="5616" spans="1:48" ht="12" customHeight="1"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c r="AP5616"/>
      <c r="AQ5616"/>
      <c r="AR5616"/>
      <c r="AS5616"/>
      <c r="AT5616"/>
      <c r="AU5616"/>
      <c r="AV5616"/>
    </row>
    <row r="5617" spans="1:48" ht="12" customHeight="1"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c r="AP5617"/>
      <c r="AQ5617"/>
      <c r="AR5617"/>
      <c r="AS5617"/>
      <c r="AT5617"/>
      <c r="AU5617"/>
      <c r="AV5617"/>
    </row>
    <row r="5618" spans="1:48" ht="12" customHeight="1"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c r="AP5618"/>
      <c r="AQ5618"/>
      <c r="AR5618"/>
      <c r="AS5618"/>
      <c r="AT5618"/>
      <c r="AU5618"/>
      <c r="AV5618"/>
    </row>
    <row r="5619" spans="1:48" ht="12" customHeight="1"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c r="AP5619"/>
      <c r="AQ5619"/>
      <c r="AR5619"/>
      <c r="AS5619"/>
      <c r="AT5619"/>
      <c r="AU5619"/>
      <c r="AV5619"/>
    </row>
    <row r="5620" spans="1:48" ht="12" customHeight="1"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c r="AP5620"/>
      <c r="AQ5620"/>
      <c r="AR5620"/>
      <c r="AS5620"/>
      <c r="AT5620"/>
      <c r="AU5620"/>
      <c r="AV5620"/>
    </row>
    <row r="5621" spans="1:48" ht="12" customHeight="1"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c r="AP5621"/>
      <c r="AQ5621"/>
      <c r="AR5621"/>
      <c r="AS5621"/>
      <c r="AT5621"/>
      <c r="AU5621"/>
      <c r="AV5621"/>
    </row>
    <row r="5622" spans="1:48" ht="12" customHeight="1"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c r="AP5622"/>
      <c r="AQ5622"/>
      <c r="AR5622"/>
      <c r="AS5622"/>
      <c r="AT5622"/>
      <c r="AU5622"/>
      <c r="AV5622"/>
    </row>
    <row r="5623" spans="1:48" ht="12" customHeight="1"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c r="AP5623"/>
      <c r="AQ5623"/>
      <c r="AR5623"/>
      <c r="AS5623"/>
      <c r="AT5623"/>
      <c r="AU5623"/>
      <c r="AV5623"/>
    </row>
    <row r="5624" spans="1:48" ht="12" customHeight="1"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c r="AP5624"/>
      <c r="AQ5624"/>
      <c r="AR5624"/>
      <c r="AS5624"/>
      <c r="AT5624"/>
      <c r="AU5624"/>
      <c r="AV5624"/>
    </row>
    <row r="5625" spans="1:48" ht="12" customHeight="1"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c r="AP5625"/>
      <c r="AQ5625"/>
      <c r="AR5625"/>
      <c r="AS5625"/>
      <c r="AT5625"/>
      <c r="AU5625"/>
      <c r="AV5625"/>
    </row>
    <row r="5626" spans="1:48" ht="12" customHeight="1"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c r="AP5626"/>
      <c r="AQ5626"/>
      <c r="AR5626"/>
      <c r="AS5626"/>
      <c r="AT5626"/>
      <c r="AU5626"/>
      <c r="AV5626"/>
    </row>
    <row r="5627" spans="1:48" ht="12" customHeight="1"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c r="AP5627"/>
      <c r="AQ5627"/>
      <c r="AR5627"/>
      <c r="AS5627"/>
      <c r="AT5627"/>
      <c r="AU5627"/>
      <c r="AV5627"/>
    </row>
    <row r="5628" spans="1:48" ht="12" customHeight="1"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c r="AP5628"/>
      <c r="AQ5628"/>
      <c r="AR5628"/>
      <c r="AS5628"/>
      <c r="AT5628"/>
      <c r="AU5628"/>
      <c r="AV5628"/>
    </row>
    <row r="5629" spans="1:48" ht="12" customHeight="1"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c r="AP5629"/>
      <c r="AQ5629"/>
      <c r="AR5629"/>
      <c r="AS5629"/>
      <c r="AT5629"/>
      <c r="AU5629"/>
      <c r="AV5629"/>
    </row>
    <row r="5630" spans="1:48" ht="12" customHeight="1"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c r="AP5630"/>
      <c r="AQ5630"/>
      <c r="AR5630"/>
      <c r="AS5630"/>
      <c r="AT5630"/>
      <c r="AU5630"/>
      <c r="AV5630"/>
    </row>
    <row r="5631" spans="1:48" ht="12" customHeight="1"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c r="AP5631"/>
      <c r="AQ5631"/>
      <c r="AR5631"/>
      <c r="AS5631"/>
      <c r="AT5631"/>
      <c r="AU5631"/>
      <c r="AV5631"/>
    </row>
    <row r="5632" spans="1:48" ht="12" customHeight="1"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c r="AP5632"/>
      <c r="AQ5632"/>
      <c r="AR5632"/>
      <c r="AS5632"/>
      <c r="AT5632"/>
      <c r="AU5632"/>
      <c r="AV5632"/>
    </row>
    <row r="5633" spans="1:48" ht="12" customHeight="1"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c r="AP5633"/>
      <c r="AQ5633"/>
      <c r="AR5633"/>
      <c r="AS5633"/>
      <c r="AT5633"/>
      <c r="AU5633"/>
      <c r="AV5633"/>
    </row>
    <row r="5634" spans="1:48" ht="12" customHeight="1"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c r="AP5634"/>
      <c r="AQ5634"/>
      <c r="AR5634"/>
      <c r="AS5634"/>
      <c r="AT5634"/>
      <c r="AU5634"/>
      <c r="AV5634"/>
    </row>
    <row r="5635" spans="1:48" ht="12" customHeight="1"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c r="AP5635"/>
      <c r="AQ5635"/>
      <c r="AR5635"/>
      <c r="AS5635"/>
      <c r="AT5635"/>
      <c r="AU5635"/>
      <c r="AV5635"/>
    </row>
    <row r="5636" spans="1:48" ht="12" customHeight="1"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c r="AP5636"/>
      <c r="AQ5636"/>
      <c r="AR5636"/>
      <c r="AS5636"/>
      <c r="AT5636"/>
      <c r="AU5636"/>
      <c r="AV5636"/>
    </row>
    <row r="5637" spans="1:48" ht="12" customHeight="1"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c r="AP5637"/>
      <c r="AQ5637"/>
      <c r="AR5637"/>
      <c r="AS5637"/>
      <c r="AT5637"/>
      <c r="AU5637"/>
      <c r="AV5637"/>
    </row>
    <row r="5638" spans="1:48" ht="12" customHeight="1"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c r="AP5638"/>
      <c r="AQ5638"/>
      <c r="AR5638"/>
      <c r="AS5638"/>
      <c r="AT5638"/>
      <c r="AU5638"/>
      <c r="AV5638"/>
    </row>
    <row r="5639" spans="1:48" ht="12" customHeight="1"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c r="AP5639"/>
      <c r="AQ5639"/>
      <c r="AR5639"/>
      <c r="AS5639"/>
      <c r="AT5639"/>
      <c r="AU5639"/>
      <c r="AV5639"/>
    </row>
    <row r="5640" spans="1:48" ht="12" customHeight="1"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c r="AP5640"/>
      <c r="AQ5640"/>
      <c r="AR5640"/>
      <c r="AS5640"/>
      <c r="AT5640"/>
      <c r="AU5640"/>
      <c r="AV5640"/>
    </row>
    <row r="5641" spans="1:48" ht="12" customHeight="1"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c r="AP5641"/>
      <c r="AQ5641"/>
      <c r="AR5641"/>
      <c r="AS5641"/>
      <c r="AT5641"/>
      <c r="AU5641"/>
      <c r="AV5641"/>
    </row>
    <row r="5642" spans="1:48" ht="12" customHeight="1"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c r="AP5642"/>
      <c r="AQ5642"/>
      <c r="AR5642"/>
      <c r="AS5642"/>
      <c r="AT5642"/>
      <c r="AU5642"/>
      <c r="AV5642"/>
    </row>
    <row r="5643" spans="1:48" ht="12" customHeight="1"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c r="AP5643"/>
      <c r="AQ5643"/>
      <c r="AR5643"/>
      <c r="AS5643"/>
      <c r="AT5643"/>
      <c r="AU5643"/>
      <c r="AV5643"/>
    </row>
    <row r="5644" spans="1:48" ht="12" customHeight="1"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c r="AP5644"/>
      <c r="AQ5644"/>
      <c r="AR5644"/>
      <c r="AS5644"/>
      <c r="AT5644"/>
      <c r="AU5644"/>
      <c r="AV5644"/>
    </row>
    <row r="5645" spans="1:48" ht="12" customHeight="1"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c r="AP5645"/>
      <c r="AQ5645"/>
      <c r="AR5645"/>
      <c r="AS5645"/>
      <c r="AT5645"/>
      <c r="AU5645"/>
      <c r="AV5645"/>
    </row>
    <row r="5646" spans="1:48" ht="12" customHeight="1"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c r="AP5646"/>
      <c r="AQ5646"/>
      <c r="AR5646"/>
      <c r="AS5646"/>
      <c r="AT5646"/>
      <c r="AU5646"/>
      <c r="AV5646"/>
    </row>
    <row r="5647" spans="1:48" ht="12" customHeight="1"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c r="AP5647"/>
      <c r="AQ5647"/>
      <c r="AR5647"/>
      <c r="AS5647"/>
      <c r="AT5647"/>
      <c r="AU5647"/>
      <c r="AV5647"/>
    </row>
    <row r="5648" spans="1:48" ht="12" customHeight="1"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c r="AP5648"/>
      <c r="AQ5648"/>
      <c r="AR5648"/>
      <c r="AS5648"/>
      <c r="AT5648"/>
      <c r="AU5648"/>
      <c r="AV5648"/>
    </row>
    <row r="5649" spans="1:48" ht="12" customHeight="1"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c r="AP5649"/>
      <c r="AQ5649"/>
      <c r="AR5649"/>
      <c r="AS5649"/>
      <c r="AT5649"/>
      <c r="AU5649"/>
      <c r="AV5649"/>
    </row>
    <row r="5650" spans="1:48" ht="12" customHeight="1"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c r="AP5650"/>
      <c r="AQ5650"/>
      <c r="AR5650"/>
      <c r="AS5650"/>
      <c r="AT5650"/>
      <c r="AU5650"/>
      <c r="AV5650"/>
    </row>
    <row r="5651" spans="1:48" ht="12" customHeight="1"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c r="AP5651"/>
      <c r="AQ5651"/>
      <c r="AR5651"/>
      <c r="AS5651"/>
      <c r="AT5651"/>
      <c r="AU5651"/>
      <c r="AV5651"/>
    </row>
    <row r="5652" spans="1:48" ht="12" customHeight="1"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c r="AP5652"/>
      <c r="AQ5652"/>
      <c r="AR5652"/>
      <c r="AS5652"/>
      <c r="AT5652"/>
      <c r="AU5652"/>
      <c r="AV5652"/>
    </row>
    <row r="5653" spans="1:48" ht="12" customHeight="1"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c r="AP5653"/>
      <c r="AQ5653"/>
      <c r="AR5653"/>
      <c r="AS5653"/>
      <c r="AT5653"/>
      <c r="AU5653"/>
      <c r="AV5653"/>
    </row>
    <row r="5654" spans="1:48" ht="12" customHeight="1"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c r="AP5654"/>
      <c r="AQ5654"/>
      <c r="AR5654"/>
      <c r="AS5654"/>
      <c r="AT5654"/>
      <c r="AU5654"/>
      <c r="AV5654"/>
    </row>
    <row r="5655" spans="1:48" ht="12" customHeight="1"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c r="AP5655"/>
      <c r="AQ5655"/>
      <c r="AR5655"/>
      <c r="AS5655"/>
      <c r="AT5655"/>
      <c r="AU5655"/>
      <c r="AV5655"/>
    </row>
    <row r="5656" spans="1:48" ht="12" customHeight="1"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c r="AP5656"/>
      <c r="AQ5656"/>
      <c r="AR5656"/>
      <c r="AS5656"/>
      <c r="AT5656"/>
      <c r="AU5656"/>
      <c r="AV5656"/>
    </row>
    <row r="5657" spans="1:48" ht="12" customHeight="1"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c r="AP5657"/>
      <c r="AQ5657"/>
      <c r="AR5657"/>
      <c r="AS5657"/>
      <c r="AT5657"/>
      <c r="AU5657"/>
      <c r="AV5657"/>
    </row>
    <row r="5658" spans="1:48" ht="12" customHeight="1"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c r="AP5658"/>
      <c r="AQ5658"/>
      <c r="AR5658"/>
      <c r="AS5658"/>
      <c r="AT5658"/>
      <c r="AU5658"/>
      <c r="AV5658"/>
    </row>
    <row r="5659" spans="1:48" ht="12" customHeight="1"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c r="AP5659"/>
      <c r="AQ5659"/>
      <c r="AR5659"/>
      <c r="AS5659"/>
      <c r="AT5659"/>
      <c r="AU5659"/>
      <c r="AV5659"/>
    </row>
    <row r="5660" spans="1:48" ht="12" customHeight="1"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c r="AP5660"/>
      <c r="AQ5660"/>
      <c r="AR5660"/>
      <c r="AS5660"/>
      <c r="AT5660"/>
      <c r="AU5660"/>
      <c r="AV5660"/>
    </row>
    <row r="5661" spans="1:48" ht="12" customHeight="1"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c r="AP5661"/>
      <c r="AQ5661"/>
      <c r="AR5661"/>
      <c r="AS5661"/>
      <c r="AT5661"/>
      <c r="AU5661"/>
      <c r="AV5661"/>
    </row>
    <row r="5662" spans="1:48" ht="12" customHeight="1"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c r="AP5662"/>
      <c r="AQ5662"/>
      <c r="AR5662"/>
      <c r="AS5662"/>
      <c r="AT5662"/>
      <c r="AU5662"/>
      <c r="AV5662"/>
    </row>
    <row r="5663" spans="1:48" ht="12" customHeight="1"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c r="AP5663"/>
      <c r="AQ5663"/>
      <c r="AR5663"/>
      <c r="AS5663"/>
      <c r="AT5663"/>
      <c r="AU5663"/>
      <c r="AV5663"/>
    </row>
    <row r="5664" spans="1:48" ht="12" customHeight="1"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c r="AP5664"/>
      <c r="AQ5664"/>
      <c r="AR5664"/>
      <c r="AS5664"/>
      <c r="AT5664"/>
      <c r="AU5664"/>
      <c r="AV5664"/>
    </row>
    <row r="5665" spans="1:48" ht="12" customHeight="1"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c r="AP5665"/>
      <c r="AQ5665"/>
      <c r="AR5665"/>
      <c r="AS5665"/>
      <c r="AT5665"/>
      <c r="AU5665"/>
      <c r="AV5665"/>
    </row>
    <row r="5666" spans="1:48" ht="12" customHeight="1"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c r="AP5666"/>
      <c r="AQ5666"/>
      <c r="AR5666"/>
      <c r="AS5666"/>
      <c r="AT5666"/>
      <c r="AU5666"/>
      <c r="AV5666"/>
    </row>
    <row r="5667" spans="1:48" ht="12" customHeight="1"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c r="AP5667"/>
      <c r="AQ5667"/>
      <c r="AR5667"/>
      <c r="AS5667"/>
      <c r="AT5667"/>
      <c r="AU5667"/>
      <c r="AV5667"/>
    </row>
    <row r="5668" spans="1:48" ht="12" customHeight="1"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c r="AP5668"/>
      <c r="AQ5668"/>
      <c r="AR5668"/>
      <c r="AS5668"/>
      <c r="AT5668"/>
      <c r="AU5668"/>
      <c r="AV5668"/>
    </row>
    <row r="5669" spans="1:48" ht="12" customHeight="1"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c r="AP5669"/>
      <c r="AQ5669"/>
      <c r="AR5669"/>
      <c r="AS5669"/>
      <c r="AT5669"/>
      <c r="AU5669"/>
      <c r="AV5669"/>
    </row>
    <row r="5670" spans="1:48" ht="12" customHeight="1"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c r="AP5670"/>
      <c r="AQ5670"/>
      <c r="AR5670"/>
      <c r="AS5670"/>
      <c r="AT5670"/>
      <c r="AU5670"/>
      <c r="AV5670"/>
    </row>
    <row r="5671" spans="1:48" ht="12" customHeight="1"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c r="AP5671"/>
      <c r="AQ5671"/>
      <c r="AR5671"/>
      <c r="AS5671"/>
      <c r="AT5671"/>
      <c r="AU5671"/>
      <c r="AV5671"/>
    </row>
    <row r="5672" spans="1:48" ht="12" customHeight="1"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c r="AP5672"/>
      <c r="AQ5672"/>
      <c r="AR5672"/>
      <c r="AS5672"/>
      <c r="AT5672"/>
      <c r="AU5672"/>
      <c r="AV5672"/>
    </row>
    <row r="5673" spans="1:48" ht="12" customHeight="1"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c r="AP5673"/>
      <c r="AQ5673"/>
      <c r="AR5673"/>
      <c r="AS5673"/>
      <c r="AT5673"/>
      <c r="AU5673"/>
      <c r="AV5673"/>
    </row>
    <row r="5674" spans="1:48" ht="12" customHeight="1"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c r="AP5674"/>
      <c r="AQ5674"/>
      <c r="AR5674"/>
      <c r="AS5674"/>
      <c r="AT5674"/>
      <c r="AU5674"/>
      <c r="AV5674"/>
    </row>
    <row r="5675" spans="1:48" ht="12" customHeight="1"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c r="AP5675"/>
      <c r="AQ5675"/>
      <c r="AR5675"/>
      <c r="AS5675"/>
      <c r="AT5675"/>
      <c r="AU5675"/>
      <c r="AV5675"/>
    </row>
    <row r="5676" spans="1:48" ht="12" customHeight="1"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c r="AP5676"/>
      <c r="AQ5676"/>
      <c r="AR5676"/>
      <c r="AS5676"/>
      <c r="AT5676"/>
      <c r="AU5676"/>
      <c r="AV5676"/>
    </row>
    <row r="5677" spans="1:48" ht="12" customHeight="1"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c r="AP5677"/>
      <c r="AQ5677"/>
      <c r="AR5677"/>
      <c r="AS5677"/>
      <c r="AT5677"/>
      <c r="AU5677"/>
      <c r="AV5677"/>
    </row>
    <row r="5678" spans="1:48" ht="12" customHeight="1"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c r="AP5678"/>
      <c r="AQ5678"/>
      <c r="AR5678"/>
      <c r="AS5678"/>
      <c r="AT5678"/>
      <c r="AU5678"/>
      <c r="AV5678"/>
    </row>
    <row r="5679" spans="1:48" ht="12" customHeight="1"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c r="AP5679"/>
      <c r="AQ5679"/>
      <c r="AR5679"/>
      <c r="AS5679"/>
      <c r="AT5679"/>
      <c r="AU5679"/>
      <c r="AV5679"/>
    </row>
    <row r="5680" spans="1:48" ht="12" customHeight="1"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c r="AP5680"/>
      <c r="AQ5680"/>
      <c r="AR5680"/>
      <c r="AS5680"/>
      <c r="AT5680"/>
      <c r="AU5680"/>
      <c r="AV5680"/>
    </row>
    <row r="5681" spans="1:48" ht="12" customHeight="1"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c r="AP5681"/>
      <c r="AQ5681"/>
      <c r="AR5681"/>
      <c r="AS5681"/>
      <c r="AT5681"/>
      <c r="AU5681"/>
      <c r="AV5681"/>
    </row>
    <row r="5682" spans="1:48" ht="12" customHeight="1"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c r="AP5682"/>
      <c r="AQ5682"/>
      <c r="AR5682"/>
      <c r="AS5682"/>
      <c r="AT5682"/>
      <c r="AU5682"/>
      <c r="AV5682"/>
    </row>
    <row r="5683" spans="1:48" ht="12" customHeight="1"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c r="AP5683"/>
      <c r="AQ5683"/>
      <c r="AR5683"/>
      <c r="AS5683"/>
      <c r="AT5683"/>
      <c r="AU5683"/>
      <c r="AV5683"/>
    </row>
    <row r="5684" spans="1:48" ht="12" customHeight="1"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c r="AP5684"/>
      <c r="AQ5684"/>
      <c r="AR5684"/>
      <c r="AS5684"/>
      <c r="AT5684"/>
      <c r="AU5684"/>
      <c r="AV5684"/>
    </row>
    <row r="5685" spans="1:48" ht="12" customHeight="1"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c r="AP5685"/>
      <c r="AQ5685"/>
      <c r="AR5685"/>
      <c r="AS5685"/>
      <c r="AT5685"/>
      <c r="AU5685"/>
      <c r="AV5685"/>
    </row>
    <row r="5686" spans="1:48" ht="12" customHeight="1"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c r="AP5686"/>
      <c r="AQ5686"/>
      <c r="AR5686"/>
      <c r="AS5686"/>
      <c r="AT5686"/>
      <c r="AU5686"/>
      <c r="AV5686"/>
    </row>
    <row r="5687" spans="1:48" ht="12" customHeight="1"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c r="AP5687"/>
      <c r="AQ5687"/>
      <c r="AR5687"/>
      <c r="AS5687"/>
      <c r="AT5687"/>
      <c r="AU5687"/>
      <c r="AV5687"/>
    </row>
    <row r="5688" spans="1:48" ht="12" customHeight="1"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c r="AP5688"/>
      <c r="AQ5688"/>
      <c r="AR5688"/>
      <c r="AS5688"/>
      <c r="AT5688"/>
      <c r="AU5688"/>
      <c r="AV5688"/>
    </row>
    <row r="5689" spans="1:48" ht="12" customHeight="1"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c r="AP5689"/>
      <c r="AQ5689"/>
      <c r="AR5689"/>
      <c r="AS5689"/>
      <c r="AT5689"/>
      <c r="AU5689"/>
      <c r="AV5689"/>
    </row>
    <row r="5690" spans="1:48" ht="12" customHeight="1"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c r="AP5690"/>
      <c r="AQ5690"/>
      <c r="AR5690"/>
      <c r="AS5690"/>
      <c r="AT5690"/>
      <c r="AU5690"/>
      <c r="AV5690"/>
    </row>
    <row r="5691" spans="1:48" ht="12" customHeight="1"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c r="AP5691"/>
      <c r="AQ5691"/>
      <c r="AR5691"/>
      <c r="AS5691"/>
      <c r="AT5691"/>
      <c r="AU5691"/>
      <c r="AV5691"/>
    </row>
    <row r="5692" spans="1:48" ht="12" customHeight="1"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c r="AP5692"/>
      <c r="AQ5692"/>
      <c r="AR5692"/>
      <c r="AS5692"/>
      <c r="AT5692"/>
      <c r="AU5692"/>
      <c r="AV5692"/>
    </row>
    <row r="5693" spans="1:48" ht="12" customHeight="1"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c r="AP5693"/>
      <c r="AQ5693"/>
      <c r="AR5693"/>
      <c r="AS5693"/>
      <c r="AT5693"/>
      <c r="AU5693"/>
      <c r="AV5693"/>
    </row>
    <row r="5694" spans="1:48" ht="12" customHeight="1"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c r="AP5694"/>
      <c r="AQ5694"/>
      <c r="AR5694"/>
      <c r="AS5694"/>
      <c r="AT5694"/>
      <c r="AU5694"/>
      <c r="AV5694"/>
    </row>
    <row r="5695" spans="1:48" ht="12" customHeight="1"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c r="AP5695"/>
      <c r="AQ5695"/>
      <c r="AR5695"/>
      <c r="AS5695"/>
      <c r="AT5695"/>
      <c r="AU5695"/>
      <c r="AV5695"/>
    </row>
    <row r="5696" spans="1:48" ht="12" customHeight="1"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c r="AP5696"/>
      <c r="AQ5696"/>
      <c r="AR5696"/>
      <c r="AS5696"/>
      <c r="AT5696"/>
      <c r="AU5696"/>
      <c r="AV5696"/>
    </row>
    <row r="5697" spans="1:48" ht="12" customHeight="1"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c r="AP5697"/>
      <c r="AQ5697"/>
      <c r="AR5697"/>
      <c r="AS5697"/>
      <c r="AT5697"/>
      <c r="AU5697"/>
      <c r="AV5697"/>
    </row>
    <row r="5698" spans="1:48" ht="12" customHeight="1"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c r="AP5698"/>
      <c r="AQ5698"/>
      <c r="AR5698"/>
      <c r="AS5698"/>
      <c r="AT5698"/>
      <c r="AU5698"/>
      <c r="AV5698"/>
    </row>
    <row r="5699" spans="1:48" ht="12" customHeight="1"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c r="AP5699"/>
      <c r="AQ5699"/>
      <c r="AR5699"/>
      <c r="AS5699"/>
      <c r="AT5699"/>
      <c r="AU5699"/>
      <c r="AV5699"/>
    </row>
    <row r="5700" spans="1:48" ht="12" customHeight="1"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c r="AP5700"/>
      <c r="AQ5700"/>
      <c r="AR5700"/>
      <c r="AS5700"/>
      <c r="AT5700"/>
      <c r="AU5700"/>
      <c r="AV5700"/>
    </row>
    <row r="5701" spans="1:48" ht="12" customHeight="1"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c r="AP5701"/>
      <c r="AQ5701"/>
      <c r="AR5701"/>
      <c r="AS5701"/>
      <c r="AT5701"/>
      <c r="AU5701"/>
      <c r="AV5701"/>
    </row>
    <row r="5702" spans="1:48" ht="12" customHeight="1"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c r="AP5702"/>
      <c r="AQ5702"/>
      <c r="AR5702"/>
      <c r="AS5702"/>
      <c r="AT5702"/>
      <c r="AU5702"/>
      <c r="AV5702"/>
    </row>
    <row r="5703" spans="1:48" ht="12" customHeight="1"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c r="AP5703"/>
      <c r="AQ5703"/>
      <c r="AR5703"/>
      <c r="AS5703"/>
      <c r="AT5703"/>
      <c r="AU5703"/>
      <c r="AV5703"/>
    </row>
    <row r="5704" spans="1:48" ht="12" customHeight="1"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c r="AP5704"/>
      <c r="AQ5704"/>
      <c r="AR5704"/>
      <c r="AS5704"/>
      <c r="AT5704"/>
      <c r="AU5704"/>
      <c r="AV5704"/>
    </row>
    <row r="5705" spans="1:48" ht="12" customHeight="1"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c r="AP5705"/>
      <c r="AQ5705"/>
      <c r="AR5705"/>
      <c r="AS5705"/>
      <c r="AT5705"/>
      <c r="AU5705"/>
      <c r="AV5705"/>
    </row>
    <row r="5706" spans="1:48" ht="12" customHeight="1"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c r="AP5706"/>
      <c r="AQ5706"/>
      <c r="AR5706"/>
      <c r="AS5706"/>
      <c r="AT5706"/>
      <c r="AU5706"/>
      <c r="AV5706"/>
    </row>
    <row r="5707" spans="1:48" ht="12" customHeight="1"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c r="AP5707"/>
      <c r="AQ5707"/>
      <c r="AR5707"/>
      <c r="AS5707"/>
      <c r="AT5707"/>
      <c r="AU5707"/>
      <c r="AV5707"/>
    </row>
    <row r="5708" spans="1:48" ht="12" customHeight="1"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c r="AP5708"/>
      <c r="AQ5708"/>
      <c r="AR5708"/>
      <c r="AS5708"/>
      <c r="AT5708"/>
      <c r="AU5708"/>
      <c r="AV5708"/>
    </row>
    <row r="5709" spans="1:48" ht="12" customHeight="1"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c r="AP5709"/>
      <c r="AQ5709"/>
      <c r="AR5709"/>
      <c r="AS5709"/>
      <c r="AT5709"/>
      <c r="AU5709"/>
      <c r="AV5709"/>
    </row>
    <row r="5710" spans="1:48" ht="12" customHeight="1"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c r="AP5710"/>
      <c r="AQ5710"/>
      <c r="AR5710"/>
      <c r="AS5710"/>
      <c r="AT5710"/>
      <c r="AU5710"/>
      <c r="AV5710"/>
    </row>
    <row r="5711" spans="1:48" ht="12" customHeight="1"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c r="AP5711"/>
      <c r="AQ5711"/>
      <c r="AR5711"/>
      <c r="AS5711"/>
      <c r="AT5711"/>
      <c r="AU5711"/>
      <c r="AV5711"/>
    </row>
    <row r="5712" spans="1:48" ht="12" customHeight="1"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c r="AP5712"/>
      <c r="AQ5712"/>
      <c r="AR5712"/>
      <c r="AS5712"/>
      <c r="AT5712"/>
      <c r="AU5712"/>
      <c r="AV5712"/>
    </row>
    <row r="5713" spans="1:48" ht="12" customHeight="1"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c r="AP5713"/>
      <c r="AQ5713"/>
      <c r="AR5713"/>
      <c r="AS5713"/>
      <c r="AT5713"/>
      <c r="AU5713"/>
      <c r="AV5713"/>
    </row>
    <row r="5714" spans="1:48" ht="12" customHeight="1"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c r="AP5714"/>
      <c r="AQ5714"/>
      <c r="AR5714"/>
      <c r="AS5714"/>
      <c r="AT5714"/>
      <c r="AU5714"/>
      <c r="AV5714"/>
    </row>
    <row r="5715" spans="1:48" ht="12" customHeight="1"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c r="AP5715"/>
      <c r="AQ5715"/>
      <c r="AR5715"/>
      <c r="AS5715"/>
      <c r="AT5715"/>
      <c r="AU5715"/>
      <c r="AV5715"/>
    </row>
    <row r="5716" spans="1:48" ht="12" customHeight="1"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c r="AP5716"/>
      <c r="AQ5716"/>
      <c r="AR5716"/>
      <c r="AS5716"/>
      <c r="AT5716"/>
      <c r="AU5716"/>
      <c r="AV5716"/>
    </row>
    <row r="5717" spans="1:48" ht="12" customHeight="1"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c r="AP5717"/>
      <c r="AQ5717"/>
      <c r="AR5717"/>
      <c r="AS5717"/>
      <c r="AT5717"/>
      <c r="AU5717"/>
      <c r="AV5717"/>
    </row>
    <row r="5718" spans="1:48" ht="12" customHeight="1"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c r="AP5718"/>
      <c r="AQ5718"/>
      <c r="AR5718"/>
      <c r="AS5718"/>
      <c r="AT5718"/>
      <c r="AU5718"/>
      <c r="AV5718"/>
    </row>
    <row r="5719" spans="1:48" ht="12" customHeight="1"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c r="AP5719"/>
      <c r="AQ5719"/>
      <c r="AR5719"/>
      <c r="AS5719"/>
      <c r="AT5719"/>
      <c r="AU5719"/>
      <c r="AV5719"/>
    </row>
    <row r="5720" spans="1:48" ht="12" customHeight="1"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c r="AP5720"/>
      <c r="AQ5720"/>
      <c r="AR5720"/>
      <c r="AS5720"/>
      <c r="AT5720"/>
      <c r="AU5720"/>
      <c r="AV5720"/>
    </row>
    <row r="5721" spans="1:48" ht="12" customHeight="1"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c r="AP5721"/>
      <c r="AQ5721"/>
      <c r="AR5721"/>
      <c r="AS5721"/>
      <c r="AT5721"/>
      <c r="AU5721"/>
      <c r="AV5721"/>
    </row>
    <row r="5722" spans="1:48" ht="12" customHeight="1"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c r="AP5722"/>
      <c r="AQ5722"/>
      <c r="AR5722"/>
      <c r="AS5722"/>
      <c r="AT5722"/>
      <c r="AU5722"/>
      <c r="AV5722"/>
    </row>
    <row r="5723" spans="1:48" ht="12" customHeight="1"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c r="AP5723"/>
      <c r="AQ5723"/>
      <c r="AR5723"/>
      <c r="AS5723"/>
      <c r="AT5723"/>
      <c r="AU5723"/>
      <c r="AV5723"/>
    </row>
    <row r="5724" spans="1:48" ht="12" customHeight="1"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c r="AP5724"/>
      <c r="AQ5724"/>
      <c r="AR5724"/>
      <c r="AS5724"/>
      <c r="AT5724"/>
      <c r="AU5724"/>
      <c r="AV5724"/>
    </row>
    <row r="5725" spans="1:48" ht="12" customHeight="1"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c r="AP5725"/>
      <c r="AQ5725"/>
      <c r="AR5725"/>
      <c r="AS5725"/>
      <c r="AT5725"/>
      <c r="AU5725"/>
      <c r="AV5725"/>
    </row>
    <row r="5726" spans="1:48" ht="12" customHeight="1"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c r="AP5726"/>
      <c r="AQ5726"/>
      <c r="AR5726"/>
      <c r="AS5726"/>
      <c r="AT5726"/>
      <c r="AU5726"/>
      <c r="AV5726"/>
    </row>
    <row r="5727" spans="1:48" ht="12" customHeight="1"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c r="AP5727"/>
      <c r="AQ5727"/>
      <c r="AR5727"/>
      <c r="AS5727"/>
      <c r="AT5727"/>
      <c r="AU5727"/>
      <c r="AV5727"/>
    </row>
    <row r="5728" spans="1:48" ht="12" customHeight="1"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c r="AP5728"/>
      <c r="AQ5728"/>
      <c r="AR5728"/>
      <c r="AS5728"/>
      <c r="AT5728"/>
      <c r="AU5728"/>
      <c r="AV5728"/>
    </row>
    <row r="5729" spans="1:48" ht="12" customHeight="1"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c r="AP5729"/>
      <c r="AQ5729"/>
      <c r="AR5729"/>
      <c r="AS5729"/>
      <c r="AT5729"/>
      <c r="AU5729"/>
      <c r="AV5729"/>
    </row>
    <row r="5730" spans="1:48" ht="12" customHeight="1"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c r="AP5730"/>
      <c r="AQ5730"/>
      <c r="AR5730"/>
      <c r="AS5730"/>
      <c r="AT5730"/>
      <c r="AU5730"/>
      <c r="AV5730"/>
    </row>
    <row r="5731" spans="1:48" ht="12" customHeight="1"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c r="AP5731"/>
      <c r="AQ5731"/>
      <c r="AR5731"/>
      <c r="AS5731"/>
      <c r="AT5731"/>
      <c r="AU5731"/>
      <c r="AV5731"/>
    </row>
    <row r="5732" spans="1:48" ht="12" customHeight="1"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c r="AP5732"/>
      <c r="AQ5732"/>
      <c r="AR5732"/>
      <c r="AS5732"/>
      <c r="AT5732"/>
      <c r="AU5732"/>
      <c r="AV5732"/>
    </row>
    <row r="5733" spans="1:48" ht="12" customHeight="1"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c r="AP5733"/>
      <c r="AQ5733"/>
      <c r="AR5733"/>
      <c r="AS5733"/>
      <c r="AT5733"/>
      <c r="AU5733"/>
      <c r="AV5733"/>
    </row>
    <row r="5734" spans="1:48" ht="12" customHeight="1"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c r="AP5734"/>
      <c r="AQ5734"/>
      <c r="AR5734"/>
      <c r="AS5734"/>
      <c r="AT5734"/>
      <c r="AU5734"/>
      <c r="AV5734"/>
    </row>
    <row r="5735" spans="1:48" ht="12" customHeight="1"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c r="AP5735"/>
      <c r="AQ5735"/>
      <c r="AR5735"/>
      <c r="AS5735"/>
      <c r="AT5735"/>
      <c r="AU5735"/>
      <c r="AV5735"/>
    </row>
    <row r="5736" spans="1:48" ht="12" customHeight="1"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c r="AP5736"/>
      <c r="AQ5736"/>
      <c r="AR5736"/>
      <c r="AS5736"/>
      <c r="AT5736"/>
      <c r="AU5736"/>
      <c r="AV5736"/>
    </row>
    <row r="5737" spans="1:48" ht="12" customHeight="1"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c r="AP5737"/>
      <c r="AQ5737"/>
      <c r="AR5737"/>
      <c r="AS5737"/>
      <c r="AT5737"/>
      <c r="AU5737"/>
      <c r="AV5737"/>
    </row>
    <row r="5738" spans="1:48" ht="12" customHeight="1"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c r="AP5738"/>
      <c r="AQ5738"/>
      <c r="AR5738"/>
      <c r="AS5738"/>
      <c r="AT5738"/>
      <c r="AU5738"/>
      <c r="AV5738"/>
    </row>
    <row r="5739" spans="1:48" ht="12" customHeight="1"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c r="AP5739"/>
      <c r="AQ5739"/>
      <c r="AR5739"/>
      <c r="AS5739"/>
      <c r="AT5739"/>
      <c r="AU5739"/>
      <c r="AV5739"/>
    </row>
    <row r="5740" spans="1:48" ht="12" customHeight="1"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c r="AP5740"/>
      <c r="AQ5740"/>
      <c r="AR5740"/>
      <c r="AS5740"/>
      <c r="AT5740"/>
      <c r="AU5740"/>
      <c r="AV5740"/>
    </row>
    <row r="5741" spans="1:48" ht="12" customHeight="1"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c r="AP5741"/>
      <c r="AQ5741"/>
      <c r="AR5741"/>
      <c r="AS5741"/>
      <c r="AT5741"/>
      <c r="AU5741"/>
      <c r="AV5741"/>
    </row>
    <row r="5742" spans="1:48" ht="12" customHeight="1"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c r="AP5742"/>
      <c r="AQ5742"/>
      <c r="AR5742"/>
      <c r="AS5742"/>
      <c r="AT5742"/>
      <c r="AU5742"/>
      <c r="AV5742"/>
    </row>
    <row r="5743" spans="1:48" ht="12" customHeight="1"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c r="AP5743"/>
      <c r="AQ5743"/>
      <c r="AR5743"/>
      <c r="AS5743"/>
      <c r="AT5743"/>
      <c r="AU5743"/>
      <c r="AV5743"/>
    </row>
    <row r="5744" spans="1:48" ht="12" customHeight="1"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c r="AP5744"/>
      <c r="AQ5744"/>
      <c r="AR5744"/>
      <c r="AS5744"/>
      <c r="AT5744"/>
      <c r="AU5744"/>
      <c r="AV5744"/>
    </row>
    <row r="5745" spans="1:48" ht="12" customHeight="1"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c r="AP5745"/>
      <c r="AQ5745"/>
      <c r="AR5745"/>
      <c r="AS5745"/>
      <c r="AT5745"/>
      <c r="AU5745"/>
      <c r="AV5745"/>
    </row>
    <row r="5746" spans="1:48" ht="12" customHeight="1"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c r="AP5746"/>
      <c r="AQ5746"/>
      <c r="AR5746"/>
      <c r="AS5746"/>
      <c r="AT5746"/>
      <c r="AU5746"/>
      <c r="AV5746"/>
    </row>
    <row r="5747" spans="1:48" ht="12" customHeight="1"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c r="AP5747"/>
      <c r="AQ5747"/>
      <c r="AR5747"/>
      <c r="AS5747"/>
      <c r="AT5747"/>
      <c r="AU5747"/>
      <c r="AV5747"/>
    </row>
    <row r="5748" spans="1:48" ht="12" customHeight="1"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c r="AP5748"/>
      <c r="AQ5748"/>
      <c r="AR5748"/>
      <c r="AS5748"/>
      <c r="AT5748"/>
      <c r="AU5748"/>
      <c r="AV5748"/>
    </row>
    <row r="5749" spans="1:48" ht="12" customHeight="1"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c r="AP5749"/>
      <c r="AQ5749"/>
      <c r="AR5749"/>
      <c r="AS5749"/>
      <c r="AT5749"/>
      <c r="AU5749"/>
      <c r="AV5749"/>
    </row>
    <row r="5750" spans="1:48" ht="12" customHeight="1"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c r="AP5750"/>
      <c r="AQ5750"/>
      <c r="AR5750"/>
      <c r="AS5750"/>
      <c r="AT5750"/>
      <c r="AU5750"/>
      <c r="AV5750"/>
    </row>
    <row r="5751" spans="1:48" ht="12" customHeight="1"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c r="AP5751"/>
      <c r="AQ5751"/>
      <c r="AR5751"/>
      <c r="AS5751"/>
      <c r="AT5751"/>
      <c r="AU5751"/>
      <c r="AV5751"/>
    </row>
    <row r="5752" spans="1:48" ht="12" customHeight="1"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c r="AP5752"/>
      <c r="AQ5752"/>
      <c r="AR5752"/>
      <c r="AS5752"/>
      <c r="AT5752"/>
      <c r="AU5752"/>
      <c r="AV5752"/>
    </row>
    <row r="5753" spans="1:48" ht="12" customHeight="1"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c r="AP5753"/>
      <c r="AQ5753"/>
      <c r="AR5753"/>
      <c r="AS5753"/>
      <c r="AT5753"/>
      <c r="AU5753"/>
      <c r="AV5753"/>
    </row>
    <row r="5754" spans="1:48" ht="12" customHeight="1"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c r="AP5754"/>
      <c r="AQ5754"/>
      <c r="AR5754"/>
      <c r="AS5754"/>
      <c r="AT5754"/>
      <c r="AU5754"/>
      <c r="AV5754"/>
    </row>
    <row r="5755" spans="1:48" ht="12" customHeight="1"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c r="AP5755"/>
      <c r="AQ5755"/>
      <c r="AR5755"/>
      <c r="AS5755"/>
      <c r="AT5755"/>
      <c r="AU5755"/>
      <c r="AV5755"/>
    </row>
    <row r="5756" spans="1:48" ht="12" customHeight="1"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c r="AP5756"/>
      <c r="AQ5756"/>
      <c r="AR5756"/>
      <c r="AS5756"/>
      <c r="AT5756"/>
      <c r="AU5756"/>
      <c r="AV5756"/>
    </row>
    <row r="5757" spans="1:48" ht="12" customHeight="1"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c r="AP5757"/>
      <c r="AQ5757"/>
      <c r="AR5757"/>
      <c r="AS5757"/>
      <c r="AT5757"/>
      <c r="AU5757"/>
      <c r="AV5757"/>
    </row>
    <row r="5758" spans="1:48" ht="12" customHeight="1"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c r="AP5758"/>
      <c r="AQ5758"/>
      <c r="AR5758"/>
      <c r="AS5758"/>
      <c r="AT5758"/>
      <c r="AU5758"/>
      <c r="AV5758"/>
    </row>
    <row r="5759" spans="1:48" ht="12" customHeight="1"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c r="AP5759"/>
      <c r="AQ5759"/>
      <c r="AR5759"/>
      <c r="AS5759"/>
      <c r="AT5759"/>
      <c r="AU5759"/>
      <c r="AV5759"/>
    </row>
    <row r="5760" spans="1:48" ht="12" customHeight="1"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c r="AP5760"/>
      <c r="AQ5760"/>
      <c r="AR5760"/>
      <c r="AS5760"/>
      <c r="AT5760"/>
      <c r="AU5760"/>
      <c r="AV5760"/>
    </row>
    <row r="5761" spans="1:48" ht="12" customHeight="1"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c r="AP5761"/>
      <c r="AQ5761"/>
      <c r="AR5761"/>
      <c r="AS5761"/>
      <c r="AT5761"/>
      <c r="AU5761"/>
      <c r="AV5761"/>
    </row>
    <row r="5762" spans="1:48" ht="12" customHeight="1"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c r="AP5762"/>
      <c r="AQ5762"/>
      <c r="AR5762"/>
      <c r="AS5762"/>
      <c r="AT5762"/>
      <c r="AU5762"/>
      <c r="AV5762"/>
    </row>
    <row r="5763" spans="1:48" ht="12" customHeight="1"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c r="AP5763"/>
      <c r="AQ5763"/>
      <c r="AR5763"/>
      <c r="AS5763"/>
      <c r="AT5763"/>
      <c r="AU5763"/>
      <c r="AV5763"/>
    </row>
    <row r="5764" spans="1:48" ht="12" customHeight="1"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c r="AP5764"/>
      <c r="AQ5764"/>
      <c r="AR5764"/>
      <c r="AS5764"/>
      <c r="AT5764"/>
      <c r="AU5764"/>
      <c r="AV5764"/>
    </row>
    <row r="5765" spans="1:48" ht="12" customHeight="1"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c r="AP5765"/>
      <c r="AQ5765"/>
      <c r="AR5765"/>
      <c r="AS5765"/>
      <c r="AT5765"/>
      <c r="AU5765"/>
      <c r="AV5765"/>
    </row>
    <row r="5766" spans="1:48" ht="12" customHeight="1"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c r="AP5766"/>
      <c r="AQ5766"/>
      <c r="AR5766"/>
      <c r="AS5766"/>
      <c r="AT5766"/>
      <c r="AU5766"/>
      <c r="AV5766"/>
    </row>
    <row r="5767" spans="1:48" ht="12" customHeight="1"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c r="AP5767"/>
      <c r="AQ5767"/>
      <c r="AR5767"/>
      <c r="AS5767"/>
      <c r="AT5767"/>
      <c r="AU5767"/>
      <c r="AV5767"/>
    </row>
    <row r="5768" spans="1:48" ht="12" customHeight="1"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c r="AP5768"/>
      <c r="AQ5768"/>
      <c r="AR5768"/>
      <c r="AS5768"/>
      <c r="AT5768"/>
      <c r="AU5768"/>
      <c r="AV5768"/>
    </row>
    <row r="5769" spans="1:48" ht="12" customHeight="1"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c r="AP5769"/>
      <c r="AQ5769"/>
      <c r="AR5769"/>
      <c r="AS5769"/>
      <c r="AT5769"/>
      <c r="AU5769"/>
      <c r="AV5769"/>
    </row>
    <row r="5770" spans="1:48" ht="12" customHeight="1"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c r="AP5770"/>
      <c r="AQ5770"/>
      <c r="AR5770"/>
      <c r="AS5770"/>
      <c r="AT5770"/>
      <c r="AU5770"/>
      <c r="AV5770"/>
    </row>
    <row r="5771" spans="1:48" ht="12" customHeight="1"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c r="AP5771"/>
      <c r="AQ5771"/>
      <c r="AR5771"/>
      <c r="AS5771"/>
      <c r="AT5771"/>
      <c r="AU5771"/>
      <c r="AV5771"/>
    </row>
    <row r="5772" spans="1:48" ht="12" customHeight="1"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c r="AP5772"/>
      <c r="AQ5772"/>
      <c r="AR5772"/>
      <c r="AS5772"/>
      <c r="AT5772"/>
      <c r="AU5772"/>
      <c r="AV5772"/>
    </row>
    <row r="5773" spans="1:48" ht="12" customHeight="1"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c r="AP5773"/>
      <c r="AQ5773"/>
      <c r="AR5773"/>
      <c r="AS5773"/>
      <c r="AT5773"/>
      <c r="AU5773"/>
      <c r="AV5773"/>
    </row>
    <row r="5774" spans="1:48" ht="12" customHeight="1"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c r="AP5774"/>
      <c r="AQ5774"/>
      <c r="AR5774"/>
      <c r="AS5774"/>
      <c r="AT5774"/>
      <c r="AU5774"/>
      <c r="AV5774"/>
    </row>
    <row r="5775" spans="1:48" ht="12" customHeight="1"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c r="AP5775"/>
      <c r="AQ5775"/>
      <c r="AR5775"/>
      <c r="AS5775"/>
      <c r="AT5775"/>
      <c r="AU5775"/>
      <c r="AV5775"/>
    </row>
    <row r="5776" spans="1:48" ht="12" customHeight="1"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c r="AP5776"/>
      <c r="AQ5776"/>
      <c r="AR5776"/>
      <c r="AS5776"/>
      <c r="AT5776"/>
      <c r="AU5776"/>
      <c r="AV5776"/>
    </row>
    <row r="5777" spans="1:48" ht="12" customHeight="1"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c r="AP5777"/>
      <c r="AQ5777"/>
      <c r="AR5777"/>
      <c r="AS5777"/>
      <c r="AT5777"/>
      <c r="AU5777"/>
      <c r="AV5777"/>
    </row>
    <row r="5778" spans="1:48" ht="12" customHeight="1"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c r="AP5778"/>
      <c r="AQ5778"/>
      <c r="AR5778"/>
      <c r="AS5778"/>
      <c r="AT5778"/>
      <c r="AU5778"/>
      <c r="AV5778"/>
    </row>
    <row r="5779" spans="1:48" ht="12" customHeight="1"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c r="AP5779"/>
      <c r="AQ5779"/>
      <c r="AR5779"/>
      <c r="AS5779"/>
      <c r="AT5779"/>
      <c r="AU5779"/>
      <c r="AV5779"/>
    </row>
    <row r="5780" spans="1:48" ht="12" customHeight="1"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c r="AP5780"/>
      <c r="AQ5780"/>
      <c r="AR5780"/>
      <c r="AS5780"/>
      <c r="AT5780"/>
      <c r="AU5780"/>
      <c r="AV5780"/>
    </row>
    <row r="5781" spans="1:48" ht="12" customHeight="1"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c r="AP5781"/>
      <c r="AQ5781"/>
      <c r="AR5781"/>
      <c r="AS5781"/>
      <c r="AT5781"/>
      <c r="AU5781"/>
      <c r="AV5781"/>
    </row>
    <row r="5782" spans="1:48" ht="12" customHeight="1"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c r="AP5782"/>
      <c r="AQ5782"/>
      <c r="AR5782"/>
      <c r="AS5782"/>
      <c r="AT5782"/>
      <c r="AU5782"/>
      <c r="AV5782"/>
    </row>
    <row r="5783" spans="1:48" ht="12" customHeight="1"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c r="AP5783"/>
      <c r="AQ5783"/>
      <c r="AR5783"/>
      <c r="AS5783"/>
      <c r="AT5783"/>
      <c r="AU5783"/>
      <c r="AV5783"/>
    </row>
    <row r="5784" spans="1:48" ht="12" customHeight="1"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c r="AP5784"/>
      <c r="AQ5784"/>
      <c r="AR5784"/>
      <c r="AS5784"/>
      <c r="AT5784"/>
      <c r="AU5784"/>
      <c r="AV5784"/>
    </row>
    <row r="5785" spans="1:48" ht="12" customHeight="1"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c r="AP5785"/>
      <c r="AQ5785"/>
      <c r="AR5785"/>
      <c r="AS5785"/>
      <c r="AT5785"/>
      <c r="AU5785"/>
      <c r="AV5785"/>
    </row>
    <row r="5786" spans="1:48" ht="12" customHeight="1"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c r="AP5786"/>
      <c r="AQ5786"/>
      <c r="AR5786"/>
      <c r="AS5786"/>
      <c r="AT5786"/>
      <c r="AU5786"/>
      <c r="AV5786"/>
    </row>
    <row r="5787" spans="1:48" ht="12" customHeight="1"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c r="AP5787"/>
      <c r="AQ5787"/>
      <c r="AR5787"/>
      <c r="AS5787"/>
      <c r="AT5787"/>
      <c r="AU5787"/>
      <c r="AV5787"/>
    </row>
    <row r="5788" spans="1:48" ht="12" customHeight="1"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c r="AP5788"/>
      <c r="AQ5788"/>
      <c r="AR5788"/>
      <c r="AS5788"/>
      <c r="AT5788"/>
      <c r="AU5788"/>
      <c r="AV5788"/>
    </row>
    <row r="5789" spans="1:48" ht="12" customHeight="1"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c r="AP5789"/>
      <c r="AQ5789"/>
      <c r="AR5789"/>
      <c r="AS5789"/>
      <c r="AT5789"/>
      <c r="AU5789"/>
      <c r="AV5789"/>
    </row>
    <row r="5790" spans="1:48" ht="12" customHeight="1"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c r="AP5790"/>
      <c r="AQ5790"/>
      <c r="AR5790"/>
      <c r="AS5790"/>
      <c r="AT5790"/>
      <c r="AU5790"/>
      <c r="AV5790"/>
    </row>
    <row r="5791" spans="1:48" ht="12" customHeight="1"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c r="AP5791"/>
      <c r="AQ5791"/>
      <c r="AR5791"/>
      <c r="AS5791"/>
      <c r="AT5791"/>
      <c r="AU5791"/>
      <c r="AV5791"/>
    </row>
    <row r="5792" spans="1:48" ht="12" customHeight="1"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c r="AP5792"/>
      <c r="AQ5792"/>
      <c r="AR5792"/>
      <c r="AS5792"/>
      <c r="AT5792"/>
      <c r="AU5792"/>
      <c r="AV5792"/>
    </row>
    <row r="5793" spans="1:48" ht="12" customHeight="1"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c r="AP5793"/>
      <c r="AQ5793"/>
      <c r="AR5793"/>
      <c r="AS5793"/>
      <c r="AT5793"/>
      <c r="AU5793"/>
      <c r="AV5793"/>
    </row>
    <row r="5794" spans="1:48" ht="12" customHeight="1"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c r="AP5794"/>
      <c r="AQ5794"/>
      <c r="AR5794"/>
      <c r="AS5794"/>
      <c r="AT5794"/>
      <c r="AU5794"/>
      <c r="AV5794"/>
    </row>
    <row r="5795" spans="1:48" ht="12" customHeight="1"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c r="AP5795"/>
      <c r="AQ5795"/>
      <c r="AR5795"/>
      <c r="AS5795"/>
      <c r="AT5795"/>
      <c r="AU5795"/>
      <c r="AV5795"/>
    </row>
    <row r="5796" spans="1:48" ht="12" customHeight="1"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c r="AP5796"/>
      <c r="AQ5796"/>
      <c r="AR5796"/>
      <c r="AS5796"/>
      <c r="AT5796"/>
      <c r="AU5796"/>
      <c r="AV5796"/>
    </row>
    <row r="5797" spans="1:48" ht="12" customHeight="1"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c r="AP5797"/>
      <c r="AQ5797"/>
      <c r="AR5797"/>
      <c r="AS5797"/>
      <c r="AT5797"/>
      <c r="AU5797"/>
      <c r="AV5797"/>
    </row>
    <row r="5798" spans="1:48" ht="12" customHeight="1"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c r="AP5798"/>
      <c r="AQ5798"/>
      <c r="AR5798"/>
      <c r="AS5798"/>
      <c r="AT5798"/>
      <c r="AU5798"/>
      <c r="AV5798"/>
    </row>
    <row r="5799" spans="1:48" ht="12" customHeight="1"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c r="AP5799"/>
      <c r="AQ5799"/>
      <c r="AR5799"/>
      <c r="AS5799"/>
      <c r="AT5799"/>
      <c r="AU5799"/>
      <c r="AV5799"/>
    </row>
    <row r="5800" spans="1:48" ht="12" customHeight="1"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c r="AP5800"/>
      <c r="AQ5800"/>
      <c r="AR5800"/>
      <c r="AS5800"/>
      <c r="AT5800"/>
      <c r="AU5800"/>
      <c r="AV5800"/>
    </row>
    <row r="5801" spans="1:48" ht="12" customHeight="1"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c r="AP5801"/>
      <c r="AQ5801"/>
      <c r="AR5801"/>
      <c r="AS5801"/>
      <c r="AT5801"/>
      <c r="AU5801"/>
      <c r="AV5801"/>
    </row>
    <row r="5802" spans="1:48" ht="12" customHeight="1"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c r="AP5802"/>
      <c r="AQ5802"/>
      <c r="AR5802"/>
      <c r="AS5802"/>
      <c r="AT5802"/>
      <c r="AU5802"/>
      <c r="AV5802"/>
    </row>
    <row r="5803" spans="1:48" ht="12" customHeight="1"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c r="AP5803"/>
      <c r="AQ5803"/>
      <c r="AR5803"/>
      <c r="AS5803"/>
      <c r="AT5803"/>
      <c r="AU5803"/>
      <c r="AV5803"/>
    </row>
    <row r="5804" spans="1:48" ht="12" customHeight="1"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c r="AP5804"/>
      <c r="AQ5804"/>
      <c r="AR5804"/>
      <c r="AS5804"/>
      <c r="AT5804"/>
      <c r="AU5804"/>
      <c r="AV5804"/>
    </row>
    <row r="5805" spans="1:48" ht="12" customHeight="1"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c r="AP5805"/>
      <c r="AQ5805"/>
      <c r="AR5805"/>
      <c r="AS5805"/>
      <c r="AT5805"/>
      <c r="AU5805"/>
      <c r="AV5805"/>
    </row>
    <row r="5806" spans="1:48" ht="12" customHeight="1"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c r="AP5806"/>
      <c r="AQ5806"/>
      <c r="AR5806"/>
      <c r="AS5806"/>
      <c r="AT5806"/>
      <c r="AU5806"/>
      <c r="AV5806"/>
    </row>
    <row r="5807" spans="1:48" ht="12" customHeight="1"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c r="AP5807"/>
      <c r="AQ5807"/>
      <c r="AR5807"/>
      <c r="AS5807"/>
      <c r="AT5807"/>
      <c r="AU5807"/>
      <c r="AV5807"/>
    </row>
    <row r="5808" spans="1:48" ht="12" customHeight="1"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c r="AP5808"/>
      <c r="AQ5808"/>
      <c r="AR5808"/>
      <c r="AS5808"/>
      <c r="AT5808"/>
      <c r="AU5808"/>
      <c r="AV5808"/>
    </row>
    <row r="5809" spans="1:48" ht="12" customHeight="1"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c r="AP5809"/>
      <c r="AQ5809"/>
      <c r="AR5809"/>
      <c r="AS5809"/>
      <c r="AT5809"/>
      <c r="AU5809"/>
      <c r="AV5809"/>
    </row>
    <row r="5810" spans="1:48" ht="12" customHeight="1"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c r="AP5810"/>
      <c r="AQ5810"/>
      <c r="AR5810"/>
      <c r="AS5810"/>
      <c r="AT5810"/>
      <c r="AU5810"/>
      <c r="AV5810"/>
    </row>
    <row r="5811" spans="1:48" ht="12" customHeight="1"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c r="AP5811"/>
      <c r="AQ5811"/>
      <c r="AR5811"/>
      <c r="AS5811"/>
      <c r="AT5811"/>
      <c r="AU5811"/>
      <c r="AV5811"/>
    </row>
    <row r="5812" spans="1:48" ht="12" customHeight="1"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c r="AP5812"/>
      <c r="AQ5812"/>
      <c r="AR5812"/>
      <c r="AS5812"/>
      <c r="AT5812"/>
      <c r="AU5812"/>
      <c r="AV5812"/>
    </row>
    <row r="5813" spans="1:48" ht="12" customHeight="1"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c r="AP5813"/>
      <c r="AQ5813"/>
      <c r="AR5813"/>
      <c r="AS5813"/>
      <c r="AT5813"/>
      <c r="AU5813"/>
      <c r="AV5813"/>
    </row>
    <row r="5814" spans="1:48" ht="12" customHeight="1"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c r="AP5814"/>
      <c r="AQ5814"/>
      <c r="AR5814"/>
      <c r="AS5814"/>
      <c r="AT5814"/>
      <c r="AU5814"/>
      <c r="AV5814"/>
    </row>
    <row r="5815" spans="1:48" ht="12" customHeight="1"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c r="AP5815"/>
      <c r="AQ5815"/>
      <c r="AR5815"/>
      <c r="AS5815"/>
      <c r="AT5815"/>
      <c r="AU5815"/>
      <c r="AV5815"/>
    </row>
    <row r="5816" spans="1:48" ht="12" customHeight="1"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c r="AP5816"/>
      <c r="AQ5816"/>
      <c r="AR5816"/>
      <c r="AS5816"/>
      <c r="AT5816"/>
      <c r="AU5816"/>
      <c r="AV5816"/>
    </row>
    <row r="5817" spans="1:48" ht="12" customHeight="1"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c r="AP5817"/>
      <c r="AQ5817"/>
      <c r="AR5817"/>
      <c r="AS5817"/>
      <c r="AT5817"/>
      <c r="AU5817"/>
      <c r="AV5817"/>
    </row>
    <row r="5818" spans="1:48" ht="12" customHeight="1"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c r="AP5818"/>
      <c r="AQ5818"/>
      <c r="AR5818"/>
      <c r="AS5818"/>
      <c r="AT5818"/>
      <c r="AU5818"/>
      <c r="AV5818"/>
    </row>
    <row r="5819" spans="1:48" ht="12" customHeight="1"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c r="AP5819"/>
      <c r="AQ5819"/>
      <c r="AR5819"/>
      <c r="AS5819"/>
      <c r="AT5819"/>
      <c r="AU5819"/>
      <c r="AV5819"/>
    </row>
    <row r="5820" spans="1:48" ht="12" customHeight="1"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c r="AP5820"/>
      <c r="AQ5820"/>
      <c r="AR5820"/>
      <c r="AS5820"/>
      <c r="AT5820"/>
      <c r="AU5820"/>
      <c r="AV5820"/>
    </row>
    <row r="5821" spans="1:48" ht="12" customHeight="1"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c r="AP5821"/>
      <c r="AQ5821"/>
      <c r="AR5821"/>
      <c r="AS5821"/>
      <c r="AT5821"/>
      <c r="AU5821"/>
      <c r="AV5821"/>
    </row>
    <row r="5822" spans="1:48" ht="12" customHeight="1"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c r="AP5822"/>
      <c r="AQ5822"/>
      <c r="AR5822"/>
      <c r="AS5822"/>
      <c r="AT5822"/>
      <c r="AU5822"/>
      <c r="AV5822"/>
    </row>
    <row r="5823" spans="1:48" ht="12" customHeight="1"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c r="AP5823"/>
      <c r="AQ5823"/>
      <c r="AR5823"/>
      <c r="AS5823"/>
      <c r="AT5823"/>
      <c r="AU5823"/>
      <c r="AV5823"/>
    </row>
    <row r="5824" spans="1:48" ht="12" customHeight="1"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c r="AP5824"/>
      <c r="AQ5824"/>
      <c r="AR5824"/>
      <c r="AS5824"/>
      <c r="AT5824"/>
      <c r="AU5824"/>
      <c r="AV5824"/>
    </row>
    <row r="5825" spans="1:48" ht="12" customHeight="1"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c r="AP5825"/>
      <c r="AQ5825"/>
      <c r="AR5825"/>
      <c r="AS5825"/>
      <c r="AT5825"/>
      <c r="AU5825"/>
      <c r="AV5825"/>
    </row>
    <row r="5826" spans="1:48" ht="12" customHeight="1"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c r="AP5826"/>
      <c r="AQ5826"/>
      <c r="AR5826"/>
      <c r="AS5826"/>
      <c r="AT5826"/>
      <c r="AU5826"/>
      <c r="AV5826"/>
    </row>
    <row r="5827" spans="1:48" ht="12" customHeight="1"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c r="AP5827"/>
      <c r="AQ5827"/>
      <c r="AR5827"/>
      <c r="AS5827"/>
      <c r="AT5827"/>
      <c r="AU5827"/>
      <c r="AV5827"/>
    </row>
    <row r="5828" spans="1:48" ht="12" customHeight="1"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c r="AP5828"/>
      <c r="AQ5828"/>
      <c r="AR5828"/>
      <c r="AS5828"/>
      <c r="AT5828"/>
      <c r="AU5828"/>
      <c r="AV5828"/>
    </row>
    <row r="5829" spans="1:48" ht="12" customHeight="1"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c r="AP5829"/>
      <c r="AQ5829"/>
      <c r="AR5829"/>
      <c r="AS5829"/>
      <c r="AT5829"/>
      <c r="AU5829"/>
      <c r="AV5829"/>
    </row>
    <row r="5830" spans="1:48" ht="12" customHeight="1"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c r="AP5830"/>
      <c r="AQ5830"/>
      <c r="AR5830"/>
      <c r="AS5830"/>
      <c r="AT5830"/>
      <c r="AU5830"/>
      <c r="AV5830"/>
    </row>
    <row r="5831" spans="1:48" ht="12" customHeight="1"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c r="AP5831"/>
      <c r="AQ5831"/>
      <c r="AR5831"/>
      <c r="AS5831"/>
      <c r="AT5831"/>
      <c r="AU5831"/>
      <c r="AV5831"/>
    </row>
    <row r="5832" spans="1:48" ht="12" customHeight="1"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c r="AP5832"/>
      <c r="AQ5832"/>
      <c r="AR5832"/>
      <c r="AS5832"/>
      <c r="AT5832"/>
      <c r="AU5832"/>
      <c r="AV5832"/>
    </row>
    <row r="5833" spans="1:48" ht="12" customHeight="1"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c r="AP5833"/>
      <c r="AQ5833"/>
      <c r="AR5833"/>
      <c r="AS5833"/>
      <c r="AT5833"/>
      <c r="AU5833"/>
      <c r="AV5833"/>
    </row>
    <row r="5834" spans="1:48" ht="12" customHeight="1"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c r="AP5834"/>
      <c r="AQ5834"/>
      <c r="AR5834"/>
      <c r="AS5834"/>
      <c r="AT5834"/>
      <c r="AU5834"/>
      <c r="AV5834"/>
    </row>
    <row r="5835" spans="1:48" ht="12" customHeight="1"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c r="AP5835"/>
      <c r="AQ5835"/>
      <c r="AR5835"/>
      <c r="AS5835"/>
      <c r="AT5835"/>
      <c r="AU5835"/>
      <c r="AV5835"/>
    </row>
    <row r="5836" spans="1:48" ht="12" customHeight="1"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c r="AP5836"/>
      <c r="AQ5836"/>
      <c r="AR5836"/>
      <c r="AS5836"/>
      <c r="AT5836"/>
      <c r="AU5836"/>
      <c r="AV5836"/>
    </row>
    <row r="5837" spans="1:48" ht="12" customHeight="1"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c r="AP5837"/>
      <c r="AQ5837"/>
      <c r="AR5837"/>
      <c r="AS5837"/>
      <c r="AT5837"/>
      <c r="AU5837"/>
      <c r="AV5837"/>
    </row>
    <row r="5838" spans="1:48" ht="12" customHeight="1"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c r="AP5838"/>
      <c r="AQ5838"/>
      <c r="AR5838"/>
      <c r="AS5838"/>
      <c r="AT5838"/>
      <c r="AU5838"/>
      <c r="AV5838"/>
    </row>
    <row r="5839" spans="1:48" ht="12" customHeight="1"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c r="AP5839"/>
      <c r="AQ5839"/>
      <c r="AR5839"/>
      <c r="AS5839"/>
      <c r="AT5839"/>
      <c r="AU5839"/>
      <c r="AV5839"/>
    </row>
    <row r="5840" spans="1:48" ht="12" customHeight="1"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c r="AP5840"/>
      <c r="AQ5840"/>
      <c r="AR5840"/>
      <c r="AS5840"/>
      <c r="AT5840"/>
      <c r="AU5840"/>
      <c r="AV5840"/>
    </row>
    <row r="5841" spans="1:48" ht="12" customHeight="1"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c r="AP5841"/>
      <c r="AQ5841"/>
      <c r="AR5841"/>
      <c r="AS5841"/>
      <c r="AT5841"/>
      <c r="AU5841"/>
      <c r="AV5841"/>
    </row>
    <row r="5842" spans="1:48" ht="12" customHeight="1"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c r="AP5842"/>
      <c r="AQ5842"/>
      <c r="AR5842"/>
      <c r="AS5842"/>
      <c r="AT5842"/>
      <c r="AU5842"/>
      <c r="AV5842"/>
    </row>
    <row r="5843" spans="1:48" ht="12" customHeight="1"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c r="AP5843"/>
      <c r="AQ5843"/>
      <c r="AR5843"/>
      <c r="AS5843"/>
      <c r="AT5843"/>
      <c r="AU5843"/>
      <c r="AV5843"/>
    </row>
    <row r="5844" spans="1:48" ht="12" customHeight="1"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c r="AP5844"/>
      <c r="AQ5844"/>
      <c r="AR5844"/>
      <c r="AS5844"/>
      <c r="AT5844"/>
      <c r="AU5844"/>
      <c r="AV5844"/>
    </row>
    <row r="5845" spans="1:48" ht="12" customHeight="1"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c r="AP5845"/>
      <c r="AQ5845"/>
      <c r="AR5845"/>
      <c r="AS5845"/>
      <c r="AT5845"/>
      <c r="AU5845"/>
      <c r="AV5845"/>
    </row>
    <row r="5846" spans="1:48" ht="12" customHeight="1"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c r="AP5846"/>
      <c r="AQ5846"/>
      <c r="AR5846"/>
      <c r="AS5846"/>
      <c r="AT5846"/>
      <c r="AU5846"/>
      <c r="AV5846"/>
    </row>
    <row r="5847" spans="1:48" ht="12" customHeight="1"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c r="AP5847"/>
      <c r="AQ5847"/>
      <c r="AR5847"/>
      <c r="AS5847"/>
      <c r="AT5847"/>
      <c r="AU5847"/>
      <c r="AV5847"/>
    </row>
    <row r="5848" spans="1:48" ht="12" customHeight="1"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c r="AP5848"/>
      <c r="AQ5848"/>
      <c r="AR5848"/>
      <c r="AS5848"/>
      <c r="AT5848"/>
      <c r="AU5848"/>
      <c r="AV5848"/>
    </row>
    <row r="5849" spans="1:48" ht="12" customHeight="1"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c r="AP5849"/>
      <c r="AQ5849"/>
      <c r="AR5849"/>
      <c r="AS5849"/>
      <c r="AT5849"/>
      <c r="AU5849"/>
      <c r="AV5849"/>
    </row>
    <row r="5850" spans="1:48" ht="12" customHeight="1"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c r="AP5850"/>
      <c r="AQ5850"/>
      <c r="AR5850"/>
      <c r="AS5850"/>
      <c r="AT5850"/>
      <c r="AU5850"/>
      <c r="AV5850"/>
    </row>
    <row r="5851" spans="1:48" ht="12" customHeight="1"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c r="AP5851"/>
      <c r="AQ5851"/>
      <c r="AR5851"/>
      <c r="AS5851"/>
      <c r="AT5851"/>
      <c r="AU5851"/>
      <c r="AV5851"/>
    </row>
    <row r="5852" spans="1:48" ht="12" customHeight="1"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c r="AP5852"/>
      <c r="AQ5852"/>
      <c r="AR5852"/>
      <c r="AS5852"/>
      <c r="AT5852"/>
      <c r="AU5852"/>
      <c r="AV5852"/>
    </row>
    <row r="5853" spans="1:48" ht="12" customHeight="1"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c r="AP5853"/>
      <c r="AQ5853"/>
      <c r="AR5853"/>
      <c r="AS5853"/>
      <c r="AT5853"/>
      <c r="AU5853"/>
      <c r="AV5853"/>
    </row>
    <row r="5854" spans="1:48" ht="12" customHeight="1"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c r="AP5854"/>
      <c r="AQ5854"/>
      <c r="AR5854"/>
      <c r="AS5854"/>
      <c r="AT5854"/>
      <c r="AU5854"/>
      <c r="AV5854"/>
    </row>
    <row r="5855" spans="1:48" ht="12" customHeight="1"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c r="AP5855"/>
      <c r="AQ5855"/>
      <c r="AR5855"/>
      <c r="AS5855"/>
      <c r="AT5855"/>
      <c r="AU5855"/>
      <c r="AV5855"/>
    </row>
    <row r="5856" spans="1:48" ht="12" customHeight="1"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c r="AP5856"/>
      <c r="AQ5856"/>
      <c r="AR5856"/>
      <c r="AS5856"/>
      <c r="AT5856"/>
      <c r="AU5856"/>
      <c r="AV5856"/>
    </row>
    <row r="5857" spans="1:48" ht="12" customHeight="1"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c r="AP5857"/>
      <c r="AQ5857"/>
      <c r="AR5857"/>
      <c r="AS5857"/>
      <c r="AT5857"/>
      <c r="AU5857"/>
      <c r="AV5857"/>
    </row>
    <row r="5858" spans="1:48" ht="12" customHeight="1"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c r="AP5858"/>
      <c r="AQ5858"/>
      <c r="AR5858"/>
      <c r="AS5858"/>
      <c r="AT5858"/>
      <c r="AU5858"/>
      <c r="AV5858"/>
    </row>
    <row r="5859" spans="1:48" ht="12" customHeight="1"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c r="AP5859"/>
      <c r="AQ5859"/>
      <c r="AR5859"/>
      <c r="AS5859"/>
      <c r="AT5859"/>
      <c r="AU5859"/>
      <c r="AV5859"/>
    </row>
    <row r="5860" spans="1:48" ht="12" customHeight="1"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c r="AP5860"/>
      <c r="AQ5860"/>
      <c r="AR5860"/>
      <c r="AS5860"/>
      <c r="AT5860"/>
      <c r="AU5860"/>
      <c r="AV5860"/>
    </row>
    <row r="5861" spans="1:48" ht="12" customHeight="1"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c r="AP5861"/>
      <c r="AQ5861"/>
      <c r="AR5861"/>
      <c r="AS5861"/>
      <c r="AT5861"/>
      <c r="AU5861"/>
      <c r="AV5861"/>
    </row>
    <row r="5862" spans="1:48" ht="12" customHeight="1"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c r="AP5862"/>
      <c r="AQ5862"/>
      <c r="AR5862"/>
      <c r="AS5862"/>
      <c r="AT5862"/>
      <c r="AU5862"/>
      <c r="AV5862"/>
    </row>
    <row r="5863" spans="1:48" ht="12" customHeight="1"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c r="AP5863"/>
      <c r="AQ5863"/>
      <c r="AR5863"/>
      <c r="AS5863"/>
      <c r="AT5863"/>
      <c r="AU5863"/>
      <c r="AV5863"/>
    </row>
    <row r="5864" spans="1:48" ht="12" customHeight="1"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c r="AP5864"/>
      <c r="AQ5864"/>
      <c r="AR5864"/>
      <c r="AS5864"/>
      <c r="AT5864"/>
      <c r="AU5864"/>
      <c r="AV5864"/>
    </row>
    <row r="5865" spans="1:48" ht="12" customHeight="1"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c r="AP5865"/>
      <c r="AQ5865"/>
      <c r="AR5865"/>
      <c r="AS5865"/>
      <c r="AT5865"/>
      <c r="AU5865"/>
      <c r="AV5865"/>
    </row>
    <row r="5866" spans="1:48" ht="12" customHeight="1"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c r="AP5866"/>
      <c r="AQ5866"/>
      <c r="AR5866"/>
      <c r="AS5866"/>
      <c r="AT5866"/>
      <c r="AU5866"/>
      <c r="AV5866"/>
    </row>
    <row r="5867" spans="1:48" ht="12" customHeight="1"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c r="AP5867"/>
      <c r="AQ5867"/>
      <c r="AR5867"/>
      <c r="AS5867"/>
      <c r="AT5867"/>
      <c r="AU5867"/>
      <c r="AV5867"/>
    </row>
    <row r="5868" spans="1:48" ht="12" customHeight="1"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c r="AP5868"/>
      <c r="AQ5868"/>
      <c r="AR5868"/>
      <c r="AS5868"/>
      <c r="AT5868"/>
      <c r="AU5868"/>
      <c r="AV5868"/>
    </row>
    <row r="5869" spans="1:48" ht="12" customHeight="1"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c r="AP5869"/>
      <c r="AQ5869"/>
      <c r="AR5869"/>
      <c r="AS5869"/>
      <c r="AT5869"/>
      <c r="AU5869"/>
      <c r="AV5869"/>
    </row>
    <row r="5870" spans="1:48" ht="12" customHeight="1"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c r="AP5870"/>
      <c r="AQ5870"/>
      <c r="AR5870"/>
      <c r="AS5870"/>
      <c r="AT5870"/>
      <c r="AU5870"/>
      <c r="AV5870"/>
    </row>
    <row r="5871" spans="1:48" ht="12" customHeight="1"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c r="AP5871"/>
      <c r="AQ5871"/>
      <c r="AR5871"/>
      <c r="AS5871"/>
      <c r="AT5871"/>
      <c r="AU5871"/>
      <c r="AV5871"/>
    </row>
    <row r="5872" spans="1:48" ht="12" customHeight="1"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c r="AP5872"/>
      <c r="AQ5872"/>
      <c r="AR5872"/>
      <c r="AS5872"/>
      <c r="AT5872"/>
      <c r="AU5872"/>
      <c r="AV5872"/>
    </row>
    <row r="5873" spans="1:48" ht="12" customHeight="1"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c r="AP5873"/>
      <c r="AQ5873"/>
      <c r="AR5873"/>
      <c r="AS5873"/>
      <c r="AT5873"/>
      <c r="AU5873"/>
      <c r="AV5873"/>
    </row>
    <row r="5874" spans="1:48" ht="12" customHeight="1"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c r="AP5874"/>
      <c r="AQ5874"/>
      <c r="AR5874"/>
      <c r="AS5874"/>
      <c r="AT5874"/>
      <c r="AU5874"/>
      <c r="AV5874"/>
    </row>
    <row r="5875" spans="1:48" ht="12" customHeight="1"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c r="AP5875"/>
      <c r="AQ5875"/>
      <c r="AR5875"/>
      <c r="AS5875"/>
      <c r="AT5875"/>
      <c r="AU5875"/>
      <c r="AV5875"/>
    </row>
    <row r="5876" spans="1:48" ht="12" customHeight="1"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c r="AP5876"/>
      <c r="AQ5876"/>
      <c r="AR5876"/>
      <c r="AS5876"/>
      <c r="AT5876"/>
      <c r="AU5876"/>
      <c r="AV5876"/>
    </row>
    <row r="5877" spans="1:48" ht="12" customHeight="1"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c r="AP5877"/>
      <c r="AQ5877"/>
      <c r="AR5877"/>
      <c r="AS5877"/>
      <c r="AT5877"/>
      <c r="AU5877"/>
      <c r="AV5877"/>
    </row>
    <row r="5878" spans="1:48" ht="12" customHeight="1"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c r="AP5878"/>
      <c r="AQ5878"/>
      <c r="AR5878"/>
      <c r="AS5878"/>
      <c r="AT5878"/>
      <c r="AU5878"/>
      <c r="AV5878"/>
    </row>
    <row r="5879" spans="1:48" ht="12" customHeight="1"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c r="AP5879"/>
      <c r="AQ5879"/>
      <c r="AR5879"/>
      <c r="AS5879"/>
      <c r="AT5879"/>
      <c r="AU5879"/>
      <c r="AV5879"/>
    </row>
    <row r="5880" spans="1:48" ht="12" customHeight="1"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c r="AP5880"/>
      <c r="AQ5880"/>
      <c r="AR5880"/>
      <c r="AS5880"/>
      <c r="AT5880"/>
      <c r="AU5880"/>
      <c r="AV5880"/>
    </row>
    <row r="5881" spans="1:48" ht="12" customHeight="1"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c r="AP5881"/>
      <c r="AQ5881"/>
      <c r="AR5881"/>
      <c r="AS5881"/>
      <c r="AT5881"/>
      <c r="AU5881"/>
      <c r="AV5881"/>
    </row>
    <row r="5882" spans="1:48" ht="12" customHeight="1"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c r="AP5882"/>
      <c r="AQ5882"/>
      <c r="AR5882"/>
      <c r="AS5882"/>
      <c r="AT5882"/>
      <c r="AU5882"/>
      <c r="AV5882"/>
    </row>
    <row r="5883" spans="1:48" ht="12" customHeight="1"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c r="AP5883"/>
      <c r="AQ5883"/>
      <c r="AR5883"/>
      <c r="AS5883"/>
      <c r="AT5883"/>
      <c r="AU5883"/>
      <c r="AV5883"/>
    </row>
    <row r="5884" spans="1:48" ht="12" customHeight="1"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c r="AP5884"/>
      <c r="AQ5884"/>
      <c r="AR5884"/>
      <c r="AS5884"/>
      <c r="AT5884"/>
      <c r="AU5884"/>
      <c r="AV5884"/>
    </row>
    <row r="5885" spans="1:48" ht="12" customHeight="1"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c r="AP5885"/>
      <c r="AQ5885"/>
      <c r="AR5885"/>
      <c r="AS5885"/>
      <c r="AT5885"/>
      <c r="AU5885"/>
      <c r="AV5885"/>
    </row>
    <row r="5886" spans="1:48" ht="12" customHeight="1"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c r="AP5886"/>
      <c r="AQ5886"/>
      <c r="AR5886"/>
      <c r="AS5886"/>
      <c r="AT5886"/>
      <c r="AU5886"/>
      <c r="AV5886"/>
    </row>
    <row r="5887" spans="1:48" ht="12" customHeight="1"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c r="AP5887"/>
      <c r="AQ5887"/>
      <c r="AR5887"/>
      <c r="AS5887"/>
      <c r="AT5887"/>
      <c r="AU5887"/>
      <c r="AV5887"/>
    </row>
    <row r="5888" spans="1:48" ht="12" customHeight="1"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c r="AP5888"/>
      <c r="AQ5888"/>
      <c r="AR5888"/>
      <c r="AS5888"/>
      <c r="AT5888"/>
      <c r="AU5888"/>
      <c r="AV5888"/>
    </row>
    <row r="5889" spans="1:48" ht="12" customHeight="1"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c r="AP5889"/>
      <c r="AQ5889"/>
      <c r="AR5889"/>
      <c r="AS5889"/>
      <c r="AT5889"/>
      <c r="AU5889"/>
      <c r="AV5889"/>
    </row>
    <row r="5890" spans="1:48" ht="12" customHeight="1"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c r="AP5890"/>
      <c r="AQ5890"/>
      <c r="AR5890"/>
      <c r="AS5890"/>
      <c r="AT5890"/>
      <c r="AU5890"/>
      <c r="AV5890"/>
    </row>
    <row r="5891" spans="1:48" ht="12" customHeight="1"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c r="AP5891"/>
      <c r="AQ5891"/>
      <c r="AR5891"/>
      <c r="AS5891"/>
      <c r="AT5891"/>
      <c r="AU5891"/>
      <c r="AV5891"/>
    </row>
    <row r="5892" spans="1:48" ht="12" customHeight="1"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c r="AP5892"/>
      <c r="AQ5892"/>
      <c r="AR5892"/>
      <c r="AS5892"/>
      <c r="AT5892"/>
      <c r="AU5892"/>
      <c r="AV5892"/>
    </row>
    <row r="5893" spans="1:48" ht="12" customHeight="1"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c r="AP5893"/>
      <c r="AQ5893"/>
      <c r="AR5893"/>
      <c r="AS5893"/>
      <c r="AT5893"/>
      <c r="AU5893"/>
      <c r="AV5893"/>
    </row>
    <row r="5894" spans="1:48" ht="12" customHeight="1"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c r="AP5894"/>
      <c r="AQ5894"/>
      <c r="AR5894"/>
      <c r="AS5894"/>
      <c r="AT5894"/>
      <c r="AU5894"/>
      <c r="AV5894"/>
    </row>
    <row r="5895" spans="1:48" ht="12" customHeight="1"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c r="AP5895"/>
      <c r="AQ5895"/>
      <c r="AR5895"/>
      <c r="AS5895"/>
      <c r="AT5895"/>
      <c r="AU5895"/>
      <c r="AV5895"/>
    </row>
    <row r="5896" spans="1:48" ht="12" customHeight="1"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c r="AP5896"/>
      <c r="AQ5896"/>
      <c r="AR5896"/>
      <c r="AS5896"/>
      <c r="AT5896"/>
      <c r="AU5896"/>
      <c r="AV5896"/>
    </row>
    <row r="5897" spans="1:48" ht="12" customHeight="1"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c r="AP5897"/>
      <c r="AQ5897"/>
      <c r="AR5897"/>
      <c r="AS5897"/>
      <c r="AT5897"/>
      <c r="AU5897"/>
      <c r="AV5897"/>
    </row>
    <row r="5898" spans="1:48" ht="12" customHeight="1"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c r="AP5898"/>
      <c r="AQ5898"/>
      <c r="AR5898"/>
      <c r="AS5898"/>
      <c r="AT5898"/>
      <c r="AU5898"/>
      <c r="AV5898"/>
    </row>
    <row r="5899" spans="1:48" ht="12" customHeight="1"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c r="AP5899"/>
      <c r="AQ5899"/>
      <c r="AR5899"/>
      <c r="AS5899"/>
      <c r="AT5899"/>
      <c r="AU5899"/>
      <c r="AV5899"/>
    </row>
    <row r="5900" spans="1:48" ht="12" customHeight="1"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c r="AP5900"/>
      <c r="AQ5900"/>
      <c r="AR5900"/>
      <c r="AS5900"/>
      <c r="AT5900"/>
      <c r="AU5900"/>
      <c r="AV5900"/>
    </row>
    <row r="5901" spans="1:48" ht="12" customHeight="1"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c r="AP5901"/>
      <c r="AQ5901"/>
      <c r="AR5901"/>
      <c r="AS5901"/>
      <c r="AT5901"/>
      <c r="AU5901"/>
      <c r="AV5901"/>
    </row>
    <row r="5902" spans="1:48" ht="12" customHeight="1"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c r="AP5902"/>
      <c r="AQ5902"/>
      <c r="AR5902"/>
      <c r="AS5902"/>
      <c r="AT5902"/>
      <c r="AU5902"/>
      <c r="AV5902"/>
    </row>
    <row r="5903" spans="1:48" ht="12" customHeight="1"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c r="AP5903"/>
      <c r="AQ5903"/>
      <c r="AR5903"/>
      <c r="AS5903"/>
      <c r="AT5903"/>
      <c r="AU5903"/>
      <c r="AV5903"/>
    </row>
    <row r="5904" spans="1:48" ht="12" customHeight="1"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c r="AP5904"/>
      <c r="AQ5904"/>
      <c r="AR5904"/>
      <c r="AS5904"/>
      <c r="AT5904"/>
      <c r="AU5904"/>
      <c r="AV5904"/>
    </row>
    <row r="5905" spans="1:48" ht="12" customHeight="1"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c r="AP5905"/>
      <c r="AQ5905"/>
      <c r="AR5905"/>
      <c r="AS5905"/>
      <c r="AT5905"/>
      <c r="AU5905"/>
      <c r="AV5905"/>
    </row>
    <row r="5906" spans="1:48" ht="12" customHeight="1"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c r="AP5906"/>
      <c r="AQ5906"/>
      <c r="AR5906"/>
      <c r="AS5906"/>
      <c r="AT5906"/>
      <c r="AU5906"/>
      <c r="AV5906"/>
    </row>
    <row r="5907" spans="1:48" ht="12" customHeight="1"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c r="AP5907"/>
      <c r="AQ5907"/>
      <c r="AR5907"/>
      <c r="AS5907"/>
      <c r="AT5907"/>
      <c r="AU5907"/>
      <c r="AV5907"/>
    </row>
    <row r="5908" spans="1:48" ht="12" customHeight="1"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c r="AP5908"/>
      <c r="AQ5908"/>
      <c r="AR5908"/>
      <c r="AS5908"/>
      <c r="AT5908"/>
      <c r="AU5908"/>
      <c r="AV5908"/>
    </row>
    <row r="5909" spans="1:48" ht="12" customHeight="1"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c r="AP5909"/>
      <c r="AQ5909"/>
      <c r="AR5909"/>
      <c r="AS5909"/>
      <c r="AT5909"/>
      <c r="AU5909"/>
      <c r="AV5909"/>
    </row>
    <row r="5910" spans="1:48" ht="12" customHeight="1"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c r="AP5910"/>
      <c r="AQ5910"/>
      <c r="AR5910"/>
      <c r="AS5910"/>
      <c r="AT5910"/>
      <c r="AU5910"/>
      <c r="AV5910"/>
    </row>
    <row r="5911" spans="1:48" ht="12" customHeight="1"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c r="AP5911"/>
      <c r="AQ5911"/>
      <c r="AR5911"/>
      <c r="AS5911"/>
      <c r="AT5911"/>
      <c r="AU5911"/>
      <c r="AV5911"/>
    </row>
    <row r="5912" spans="1:48" ht="12" customHeight="1"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c r="AP5912"/>
      <c r="AQ5912"/>
      <c r="AR5912"/>
      <c r="AS5912"/>
      <c r="AT5912"/>
      <c r="AU5912"/>
      <c r="AV5912"/>
    </row>
    <row r="5913" spans="1:48" ht="12" customHeight="1"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c r="AP5913"/>
      <c r="AQ5913"/>
      <c r="AR5913"/>
      <c r="AS5913"/>
      <c r="AT5913"/>
      <c r="AU5913"/>
      <c r="AV5913"/>
    </row>
    <row r="5914" spans="1:48" ht="12" customHeight="1"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c r="AP5914"/>
      <c r="AQ5914"/>
      <c r="AR5914"/>
      <c r="AS5914"/>
      <c r="AT5914"/>
      <c r="AU5914"/>
      <c r="AV5914"/>
    </row>
    <row r="5915" spans="1:48" ht="12" customHeight="1"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c r="AP5915"/>
      <c r="AQ5915"/>
      <c r="AR5915"/>
      <c r="AS5915"/>
      <c r="AT5915"/>
      <c r="AU5915"/>
      <c r="AV5915"/>
    </row>
    <row r="5916" spans="1:48" ht="12" customHeight="1"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c r="AP5916"/>
      <c r="AQ5916"/>
      <c r="AR5916"/>
      <c r="AS5916"/>
      <c r="AT5916"/>
      <c r="AU5916"/>
      <c r="AV5916"/>
    </row>
    <row r="5917" spans="1:48" ht="12" customHeight="1"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c r="AP5917"/>
      <c r="AQ5917"/>
      <c r="AR5917"/>
      <c r="AS5917"/>
      <c r="AT5917"/>
      <c r="AU5917"/>
      <c r="AV5917"/>
    </row>
    <row r="5918" spans="1:48" ht="12" customHeight="1"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c r="AP5918"/>
      <c r="AQ5918"/>
      <c r="AR5918"/>
      <c r="AS5918"/>
      <c r="AT5918"/>
      <c r="AU5918"/>
      <c r="AV5918"/>
    </row>
    <row r="5919" spans="1:48" ht="12" customHeight="1"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c r="AP5919"/>
      <c r="AQ5919"/>
      <c r="AR5919"/>
      <c r="AS5919"/>
      <c r="AT5919"/>
      <c r="AU5919"/>
      <c r="AV5919"/>
    </row>
    <row r="5920" spans="1:48" ht="12" customHeight="1"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c r="AP5920"/>
      <c r="AQ5920"/>
      <c r="AR5920"/>
      <c r="AS5920"/>
      <c r="AT5920"/>
      <c r="AU5920"/>
      <c r="AV5920"/>
    </row>
    <row r="5921" spans="1:48" ht="12" customHeight="1"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c r="AP5921"/>
      <c r="AQ5921"/>
      <c r="AR5921"/>
      <c r="AS5921"/>
      <c r="AT5921"/>
      <c r="AU5921"/>
      <c r="AV5921"/>
    </row>
    <row r="5922" spans="1:48" ht="12" customHeight="1"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c r="AP5922"/>
      <c r="AQ5922"/>
      <c r="AR5922"/>
      <c r="AS5922"/>
      <c r="AT5922"/>
      <c r="AU5922"/>
      <c r="AV5922"/>
    </row>
    <row r="5923" spans="1:48" ht="12" customHeight="1"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c r="AP5923"/>
      <c r="AQ5923"/>
      <c r="AR5923"/>
      <c r="AS5923"/>
      <c r="AT5923"/>
      <c r="AU5923"/>
      <c r="AV5923"/>
    </row>
    <row r="5924" spans="1:48" ht="12" customHeight="1"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c r="AP5924"/>
      <c r="AQ5924"/>
      <c r="AR5924"/>
      <c r="AS5924"/>
      <c r="AT5924"/>
      <c r="AU5924"/>
      <c r="AV5924"/>
    </row>
    <row r="5925" spans="1:48" ht="12" customHeight="1"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c r="AP5925"/>
      <c r="AQ5925"/>
      <c r="AR5925"/>
      <c r="AS5925"/>
      <c r="AT5925"/>
      <c r="AU5925"/>
      <c r="AV5925"/>
    </row>
    <row r="5926" spans="1:48" ht="12" customHeight="1"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c r="AP5926"/>
      <c r="AQ5926"/>
      <c r="AR5926"/>
      <c r="AS5926"/>
      <c r="AT5926"/>
      <c r="AU5926"/>
      <c r="AV5926"/>
    </row>
    <row r="5927" spans="1:48" ht="12" customHeight="1"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c r="AP5927"/>
      <c r="AQ5927"/>
      <c r="AR5927"/>
      <c r="AS5927"/>
      <c r="AT5927"/>
      <c r="AU5927"/>
      <c r="AV5927"/>
    </row>
    <row r="5928" spans="1:48" ht="12" customHeight="1"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c r="AP5928"/>
      <c r="AQ5928"/>
      <c r="AR5928"/>
      <c r="AS5928"/>
      <c r="AT5928"/>
      <c r="AU5928"/>
      <c r="AV5928"/>
    </row>
    <row r="5929" spans="1:48" ht="12" customHeight="1"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c r="AP5929"/>
      <c r="AQ5929"/>
      <c r="AR5929"/>
      <c r="AS5929"/>
      <c r="AT5929"/>
      <c r="AU5929"/>
      <c r="AV5929"/>
    </row>
    <row r="5930" spans="1:48" ht="12" customHeight="1"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c r="AP5930"/>
      <c r="AQ5930"/>
      <c r="AR5930"/>
      <c r="AS5930"/>
      <c r="AT5930"/>
      <c r="AU5930"/>
      <c r="AV5930"/>
    </row>
    <row r="5931" spans="1:48" ht="12" customHeight="1"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c r="AP5931"/>
      <c r="AQ5931"/>
      <c r="AR5931"/>
      <c r="AS5931"/>
      <c r="AT5931"/>
      <c r="AU5931"/>
      <c r="AV5931"/>
    </row>
    <row r="5932" spans="1:48" ht="12" customHeight="1"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c r="AP5932"/>
      <c r="AQ5932"/>
      <c r="AR5932"/>
      <c r="AS5932"/>
      <c r="AT5932"/>
      <c r="AU5932"/>
      <c r="AV5932"/>
    </row>
    <row r="5933" spans="1:48" ht="12" customHeight="1"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c r="AP5933"/>
      <c r="AQ5933"/>
      <c r="AR5933"/>
      <c r="AS5933"/>
      <c r="AT5933"/>
      <c r="AU5933"/>
      <c r="AV5933"/>
    </row>
    <row r="5934" spans="1:48" ht="12" customHeight="1"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c r="AP5934"/>
      <c r="AQ5934"/>
      <c r="AR5934"/>
      <c r="AS5934"/>
      <c r="AT5934"/>
      <c r="AU5934"/>
      <c r="AV5934"/>
    </row>
    <row r="5935" spans="1:48" ht="12" customHeight="1"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c r="AP5935"/>
      <c r="AQ5935"/>
      <c r="AR5935"/>
      <c r="AS5935"/>
      <c r="AT5935"/>
      <c r="AU5935"/>
      <c r="AV5935"/>
    </row>
    <row r="5936" spans="1:48" ht="12" customHeight="1"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c r="AP5936"/>
      <c r="AQ5936"/>
      <c r="AR5936"/>
      <c r="AS5936"/>
      <c r="AT5936"/>
      <c r="AU5936"/>
      <c r="AV5936"/>
    </row>
    <row r="5937" spans="1:48" ht="12" customHeight="1"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c r="AP5937"/>
      <c r="AQ5937"/>
      <c r="AR5937"/>
      <c r="AS5937"/>
      <c r="AT5937"/>
      <c r="AU5937"/>
      <c r="AV5937"/>
    </row>
    <row r="5938" spans="1:48" ht="12" customHeight="1"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c r="AP5938"/>
      <c r="AQ5938"/>
      <c r="AR5938"/>
      <c r="AS5938"/>
      <c r="AT5938"/>
      <c r="AU5938"/>
      <c r="AV5938"/>
    </row>
    <row r="5939" spans="1:48" ht="12" customHeight="1"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c r="AP5939"/>
      <c r="AQ5939"/>
      <c r="AR5939"/>
      <c r="AS5939"/>
      <c r="AT5939"/>
      <c r="AU5939"/>
      <c r="AV5939"/>
    </row>
    <row r="5940" spans="1:48" ht="12" customHeight="1"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c r="AP5940"/>
      <c r="AQ5940"/>
      <c r="AR5940"/>
      <c r="AS5940"/>
      <c r="AT5940"/>
      <c r="AU5940"/>
      <c r="AV5940"/>
    </row>
    <row r="5941" spans="1:48" ht="12" customHeight="1"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c r="AP5941"/>
      <c r="AQ5941"/>
      <c r="AR5941"/>
      <c r="AS5941"/>
      <c r="AT5941"/>
      <c r="AU5941"/>
      <c r="AV5941"/>
    </row>
    <row r="5942" spans="1:48" ht="12" customHeight="1"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c r="AP5942"/>
      <c r="AQ5942"/>
      <c r="AR5942"/>
      <c r="AS5942"/>
      <c r="AT5942"/>
      <c r="AU5942"/>
      <c r="AV5942"/>
    </row>
    <row r="5943" spans="1:48" ht="12" customHeight="1"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c r="AP5943"/>
      <c r="AQ5943"/>
      <c r="AR5943"/>
      <c r="AS5943"/>
      <c r="AT5943"/>
      <c r="AU5943"/>
      <c r="AV5943"/>
    </row>
    <row r="5944" spans="1:48" ht="12" customHeight="1"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c r="AP5944"/>
      <c r="AQ5944"/>
      <c r="AR5944"/>
      <c r="AS5944"/>
      <c r="AT5944"/>
      <c r="AU5944"/>
      <c r="AV5944"/>
    </row>
    <row r="5945" spans="1:48" ht="12" customHeight="1"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c r="AP5945"/>
      <c r="AQ5945"/>
      <c r="AR5945"/>
      <c r="AS5945"/>
      <c r="AT5945"/>
      <c r="AU5945"/>
      <c r="AV5945"/>
    </row>
    <row r="5946" spans="1:48" ht="12" customHeight="1"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c r="AP5946"/>
      <c r="AQ5946"/>
      <c r="AR5946"/>
      <c r="AS5946"/>
      <c r="AT5946"/>
      <c r="AU5946"/>
      <c r="AV5946"/>
    </row>
    <row r="5947" spans="1:48" ht="12" customHeight="1"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c r="AP5947"/>
      <c r="AQ5947"/>
      <c r="AR5947"/>
      <c r="AS5947"/>
      <c r="AT5947"/>
      <c r="AU5947"/>
      <c r="AV5947"/>
    </row>
    <row r="5948" spans="1:48" ht="12" customHeight="1"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c r="AP5948"/>
      <c r="AQ5948"/>
      <c r="AR5948"/>
      <c r="AS5948"/>
      <c r="AT5948"/>
      <c r="AU5948"/>
      <c r="AV5948"/>
    </row>
    <row r="5949" spans="1:48" ht="12" customHeight="1"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c r="AP5949"/>
      <c r="AQ5949"/>
      <c r="AR5949"/>
      <c r="AS5949"/>
      <c r="AT5949"/>
      <c r="AU5949"/>
      <c r="AV5949"/>
    </row>
    <row r="5950" spans="1:48" ht="12" customHeight="1"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c r="AP5950"/>
      <c r="AQ5950"/>
      <c r="AR5950"/>
      <c r="AS5950"/>
      <c r="AT5950"/>
      <c r="AU5950"/>
      <c r="AV5950"/>
    </row>
    <row r="5951" spans="1:48" ht="12" customHeight="1"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c r="AP5951"/>
      <c r="AQ5951"/>
      <c r="AR5951"/>
      <c r="AS5951"/>
      <c r="AT5951"/>
      <c r="AU5951"/>
      <c r="AV5951"/>
    </row>
    <row r="5952" spans="1:48" ht="12" customHeight="1"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c r="AP5952"/>
      <c r="AQ5952"/>
      <c r="AR5952"/>
      <c r="AS5952"/>
      <c r="AT5952"/>
      <c r="AU5952"/>
      <c r="AV5952"/>
    </row>
    <row r="5953" spans="1:48" ht="12" customHeight="1"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c r="AP5953"/>
      <c r="AQ5953"/>
      <c r="AR5953"/>
      <c r="AS5953"/>
      <c r="AT5953"/>
      <c r="AU5953"/>
      <c r="AV5953"/>
    </row>
    <row r="5954" spans="1:48" ht="12" customHeight="1"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c r="AP5954"/>
      <c r="AQ5954"/>
      <c r="AR5954"/>
      <c r="AS5954"/>
      <c r="AT5954"/>
      <c r="AU5954"/>
      <c r="AV5954"/>
    </row>
    <row r="5955" spans="1:48" ht="12" customHeight="1"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c r="AP5955"/>
      <c r="AQ5955"/>
      <c r="AR5955"/>
      <c r="AS5955"/>
      <c r="AT5955"/>
      <c r="AU5955"/>
      <c r="AV5955"/>
    </row>
    <row r="5956" spans="1:48" ht="12" customHeight="1"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c r="AP5956"/>
      <c r="AQ5956"/>
      <c r="AR5956"/>
      <c r="AS5956"/>
      <c r="AT5956"/>
      <c r="AU5956"/>
      <c r="AV5956"/>
    </row>
    <row r="5957" spans="1:48" ht="12" customHeight="1"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c r="AP5957"/>
      <c r="AQ5957"/>
      <c r="AR5957"/>
      <c r="AS5957"/>
      <c r="AT5957"/>
      <c r="AU5957"/>
      <c r="AV5957"/>
    </row>
    <row r="5958" spans="1:48" ht="12" customHeight="1"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c r="AP5958"/>
      <c r="AQ5958"/>
      <c r="AR5958"/>
      <c r="AS5958"/>
      <c r="AT5958"/>
      <c r="AU5958"/>
      <c r="AV5958"/>
    </row>
    <row r="5959" spans="1:48" ht="12" customHeight="1"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c r="AP5959"/>
      <c r="AQ5959"/>
      <c r="AR5959"/>
      <c r="AS5959"/>
      <c r="AT5959"/>
      <c r="AU5959"/>
      <c r="AV5959"/>
    </row>
    <row r="5960" spans="1:48" ht="12" customHeight="1"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c r="AP5960"/>
      <c r="AQ5960"/>
      <c r="AR5960"/>
      <c r="AS5960"/>
      <c r="AT5960"/>
      <c r="AU5960"/>
      <c r="AV5960"/>
    </row>
    <row r="5961" spans="1:48" ht="12" customHeight="1"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c r="AP5961"/>
      <c r="AQ5961"/>
      <c r="AR5961"/>
      <c r="AS5961"/>
      <c r="AT5961"/>
      <c r="AU5961"/>
      <c r="AV5961"/>
    </row>
    <row r="5962" spans="1:48" ht="12" customHeight="1"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c r="AP5962"/>
      <c r="AQ5962"/>
      <c r="AR5962"/>
      <c r="AS5962"/>
      <c r="AT5962"/>
      <c r="AU5962"/>
      <c r="AV5962"/>
    </row>
    <row r="5963" spans="1:48" ht="12" customHeight="1"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c r="AP5963"/>
      <c r="AQ5963"/>
      <c r="AR5963"/>
      <c r="AS5963"/>
      <c r="AT5963"/>
      <c r="AU5963"/>
      <c r="AV5963"/>
    </row>
    <row r="5964" spans="1:48" ht="12" customHeight="1"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c r="AP5964"/>
      <c r="AQ5964"/>
      <c r="AR5964"/>
      <c r="AS5964"/>
      <c r="AT5964"/>
      <c r="AU5964"/>
      <c r="AV5964"/>
    </row>
    <row r="5965" spans="1:48" ht="12" customHeight="1"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c r="AP5965"/>
      <c r="AQ5965"/>
      <c r="AR5965"/>
      <c r="AS5965"/>
      <c r="AT5965"/>
      <c r="AU5965"/>
      <c r="AV5965"/>
    </row>
    <row r="5966" spans="1:48" ht="12" customHeight="1"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c r="AP5966"/>
      <c r="AQ5966"/>
      <c r="AR5966"/>
      <c r="AS5966"/>
      <c r="AT5966"/>
      <c r="AU5966"/>
      <c r="AV5966"/>
    </row>
    <row r="5967" spans="1:48" ht="12" customHeight="1"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c r="AP5967"/>
      <c r="AQ5967"/>
      <c r="AR5967"/>
      <c r="AS5967"/>
      <c r="AT5967"/>
      <c r="AU5967"/>
      <c r="AV5967"/>
    </row>
    <row r="5968" spans="1:48" ht="12" customHeight="1"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c r="AP5968"/>
      <c r="AQ5968"/>
      <c r="AR5968"/>
      <c r="AS5968"/>
      <c r="AT5968"/>
      <c r="AU5968"/>
      <c r="AV5968"/>
    </row>
    <row r="5969" spans="1:48" ht="12" customHeight="1"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c r="AP5969"/>
      <c r="AQ5969"/>
      <c r="AR5969"/>
      <c r="AS5969"/>
      <c r="AT5969"/>
      <c r="AU5969"/>
      <c r="AV5969"/>
    </row>
    <row r="5970" spans="1:48" ht="12" customHeight="1"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c r="AP5970"/>
      <c r="AQ5970"/>
      <c r="AR5970"/>
      <c r="AS5970"/>
      <c r="AT5970"/>
      <c r="AU5970"/>
      <c r="AV5970"/>
    </row>
    <row r="5971" spans="1:48" ht="12" customHeight="1"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c r="AP5971"/>
      <c r="AQ5971"/>
      <c r="AR5971"/>
      <c r="AS5971"/>
      <c r="AT5971"/>
      <c r="AU5971"/>
      <c r="AV5971"/>
    </row>
    <row r="5972" spans="1:48" ht="12" customHeight="1"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c r="AP5972"/>
      <c r="AQ5972"/>
      <c r="AR5972"/>
      <c r="AS5972"/>
      <c r="AT5972"/>
      <c r="AU5972"/>
      <c r="AV5972"/>
    </row>
    <row r="5973" spans="1:48" ht="12" customHeight="1"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c r="AP5973"/>
      <c r="AQ5973"/>
      <c r="AR5973"/>
      <c r="AS5973"/>
      <c r="AT5973"/>
      <c r="AU5973"/>
      <c r="AV5973"/>
    </row>
    <row r="5974" spans="1:48" ht="12" customHeight="1"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c r="AP5974"/>
      <c r="AQ5974"/>
      <c r="AR5974"/>
      <c r="AS5974"/>
      <c r="AT5974"/>
      <c r="AU5974"/>
      <c r="AV5974"/>
    </row>
    <row r="5975" spans="1:48" ht="12" customHeight="1"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c r="AP5975"/>
      <c r="AQ5975"/>
      <c r="AR5975"/>
      <c r="AS5975"/>
      <c r="AT5975"/>
      <c r="AU5975"/>
      <c r="AV5975"/>
    </row>
    <row r="5976" spans="1:48" ht="12" customHeight="1"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c r="AP5976"/>
      <c r="AQ5976"/>
      <c r="AR5976"/>
      <c r="AS5976"/>
      <c r="AT5976"/>
      <c r="AU5976"/>
      <c r="AV5976"/>
    </row>
    <row r="5977" spans="1:48" ht="12" customHeight="1"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c r="AP5977"/>
      <c r="AQ5977"/>
      <c r="AR5977"/>
      <c r="AS5977"/>
      <c r="AT5977"/>
      <c r="AU5977"/>
      <c r="AV5977"/>
    </row>
    <row r="5978" spans="1:48" ht="12" customHeight="1"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c r="AP5978"/>
      <c r="AQ5978"/>
      <c r="AR5978"/>
      <c r="AS5978"/>
      <c r="AT5978"/>
      <c r="AU5978"/>
      <c r="AV5978"/>
    </row>
    <row r="5979" spans="1:48" ht="12" customHeight="1"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c r="AP5979"/>
      <c r="AQ5979"/>
      <c r="AR5979"/>
      <c r="AS5979"/>
      <c r="AT5979"/>
      <c r="AU5979"/>
      <c r="AV5979"/>
    </row>
    <row r="5980" spans="1:48" ht="12" customHeight="1"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c r="AP5980"/>
      <c r="AQ5980"/>
      <c r="AR5980"/>
      <c r="AS5980"/>
      <c r="AT5980"/>
      <c r="AU5980"/>
      <c r="AV5980"/>
    </row>
    <row r="5981" spans="1:48" ht="12" customHeight="1"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c r="AP5981"/>
      <c r="AQ5981"/>
      <c r="AR5981"/>
      <c r="AS5981"/>
      <c r="AT5981"/>
      <c r="AU5981"/>
      <c r="AV5981"/>
    </row>
    <row r="5982" spans="1:48" ht="12" customHeight="1"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c r="AP5982"/>
      <c r="AQ5982"/>
      <c r="AR5982"/>
      <c r="AS5982"/>
      <c r="AT5982"/>
      <c r="AU5982"/>
      <c r="AV5982"/>
    </row>
    <row r="5983" spans="1:48" ht="12" customHeight="1"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c r="AP5983"/>
      <c r="AQ5983"/>
      <c r="AR5983"/>
      <c r="AS5983"/>
      <c r="AT5983"/>
      <c r="AU5983"/>
      <c r="AV5983"/>
    </row>
    <row r="5984" spans="1:48" ht="12" customHeight="1"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c r="AP5984"/>
      <c r="AQ5984"/>
      <c r="AR5984"/>
      <c r="AS5984"/>
      <c r="AT5984"/>
      <c r="AU5984"/>
      <c r="AV5984"/>
    </row>
    <row r="5985" spans="1:48" ht="12" customHeight="1"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c r="AP5985"/>
      <c r="AQ5985"/>
      <c r="AR5985"/>
      <c r="AS5985"/>
      <c r="AT5985"/>
      <c r="AU5985"/>
      <c r="AV5985"/>
    </row>
    <row r="5986" spans="1:48" ht="12" customHeight="1"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c r="AP5986"/>
      <c r="AQ5986"/>
      <c r="AR5986"/>
      <c r="AS5986"/>
      <c r="AT5986"/>
      <c r="AU5986"/>
      <c r="AV5986"/>
    </row>
    <row r="5987" spans="1:48" ht="12" customHeight="1"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c r="AP5987"/>
      <c r="AQ5987"/>
      <c r="AR5987"/>
      <c r="AS5987"/>
      <c r="AT5987"/>
      <c r="AU5987"/>
      <c r="AV5987"/>
    </row>
    <row r="5988" spans="1:48" ht="12" customHeight="1"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c r="AP5988"/>
      <c r="AQ5988"/>
      <c r="AR5988"/>
      <c r="AS5988"/>
      <c r="AT5988"/>
      <c r="AU5988"/>
      <c r="AV5988"/>
    </row>
    <row r="5989" spans="1:48" ht="12" customHeight="1"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c r="AP5989"/>
      <c r="AQ5989"/>
      <c r="AR5989"/>
      <c r="AS5989"/>
      <c r="AT5989"/>
      <c r="AU5989"/>
      <c r="AV5989"/>
    </row>
    <row r="5990" spans="1:48" ht="12" customHeight="1"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c r="AP5990"/>
      <c r="AQ5990"/>
      <c r="AR5990"/>
      <c r="AS5990"/>
      <c r="AT5990"/>
      <c r="AU5990"/>
      <c r="AV5990"/>
    </row>
    <row r="5991" spans="1:48" ht="12" customHeight="1"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c r="AP5991"/>
      <c r="AQ5991"/>
      <c r="AR5991"/>
      <c r="AS5991"/>
      <c r="AT5991"/>
      <c r="AU5991"/>
      <c r="AV5991"/>
    </row>
    <row r="5992" spans="1:48" ht="12" customHeight="1"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c r="AP5992"/>
      <c r="AQ5992"/>
      <c r="AR5992"/>
      <c r="AS5992"/>
      <c r="AT5992"/>
      <c r="AU5992"/>
      <c r="AV5992"/>
    </row>
    <row r="5993" spans="1:48" ht="12" customHeight="1"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c r="AP5993"/>
      <c r="AQ5993"/>
      <c r="AR5993"/>
      <c r="AS5993"/>
      <c r="AT5993"/>
      <c r="AU5993"/>
      <c r="AV5993"/>
    </row>
    <row r="5994" spans="1:48" ht="12" customHeight="1"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c r="AP5994"/>
      <c r="AQ5994"/>
      <c r="AR5994"/>
      <c r="AS5994"/>
      <c r="AT5994"/>
      <c r="AU5994"/>
      <c r="AV5994"/>
    </row>
    <row r="5995" spans="1:48" ht="12" customHeight="1"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c r="AP5995"/>
      <c r="AQ5995"/>
      <c r="AR5995"/>
      <c r="AS5995"/>
      <c r="AT5995"/>
      <c r="AU5995"/>
      <c r="AV5995"/>
    </row>
    <row r="5996" spans="1:48" ht="12" customHeight="1"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c r="AP5996"/>
      <c r="AQ5996"/>
      <c r="AR5996"/>
      <c r="AS5996"/>
      <c r="AT5996"/>
      <c r="AU5996"/>
      <c r="AV5996"/>
    </row>
    <row r="5997" spans="1:48" ht="12" customHeight="1"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c r="AP5997"/>
      <c r="AQ5997"/>
      <c r="AR5997"/>
      <c r="AS5997"/>
      <c r="AT5997"/>
      <c r="AU5997"/>
      <c r="AV5997"/>
    </row>
    <row r="5998" spans="1:48" ht="12" customHeight="1"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c r="AP5998"/>
      <c r="AQ5998"/>
      <c r="AR5998"/>
      <c r="AS5998"/>
      <c r="AT5998"/>
      <c r="AU5998"/>
      <c r="AV5998"/>
    </row>
    <row r="5999" spans="1:48" ht="12" customHeight="1"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c r="AP5999"/>
      <c r="AQ5999"/>
      <c r="AR5999"/>
      <c r="AS5999"/>
      <c r="AT5999"/>
      <c r="AU5999"/>
      <c r="AV5999"/>
    </row>
    <row r="6000" spans="1:48" ht="12" customHeight="1"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c r="AP6000"/>
      <c r="AQ6000"/>
      <c r="AR6000"/>
      <c r="AS6000"/>
      <c r="AT6000"/>
      <c r="AU6000"/>
      <c r="AV6000"/>
    </row>
    <row r="6001" spans="1:48" ht="12" customHeight="1"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c r="AP6001"/>
      <c r="AQ6001"/>
      <c r="AR6001"/>
      <c r="AS6001"/>
      <c r="AT6001"/>
      <c r="AU6001"/>
      <c r="AV6001"/>
    </row>
    <row r="6002" spans="1:48" ht="12" customHeight="1"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c r="AP6002"/>
      <c r="AQ6002"/>
      <c r="AR6002"/>
      <c r="AS6002"/>
      <c r="AT6002"/>
      <c r="AU6002"/>
      <c r="AV6002"/>
    </row>
    <row r="6003" spans="1:48" ht="12" customHeight="1"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c r="AP6003"/>
      <c r="AQ6003"/>
      <c r="AR6003"/>
      <c r="AS6003"/>
      <c r="AT6003"/>
      <c r="AU6003"/>
      <c r="AV6003"/>
    </row>
    <row r="6004" spans="1:48" ht="12" customHeight="1"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c r="AP6004"/>
      <c r="AQ6004"/>
      <c r="AR6004"/>
      <c r="AS6004"/>
      <c r="AT6004"/>
      <c r="AU6004"/>
      <c r="AV6004"/>
    </row>
    <row r="6005" spans="1:48" ht="12" customHeight="1"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c r="AP6005"/>
      <c r="AQ6005"/>
      <c r="AR6005"/>
      <c r="AS6005"/>
      <c r="AT6005"/>
      <c r="AU6005"/>
      <c r="AV6005"/>
    </row>
    <row r="6006" spans="1:48" ht="12" customHeight="1"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c r="AP6006"/>
      <c r="AQ6006"/>
      <c r="AR6006"/>
      <c r="AS6006"/>
      <c r="AT6006"/>
      <c r="AU6006"/>
      <c r="AV6006"/>
    </row>
    <row r="6007" spans="1:48" ht="12" customHeight="1"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c r="AP6007"/>
      <c r="AQ6007"/>
      <c r="AR6007"/>
      <c r="AS6007"/>
      <c r="AT6007"/>
      <c r="AU6007"/>
      <c r="AV6007"/>
    </row>
    <row r="6008" spans="1:48" ht="12" customHeight="1"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c r="AP6008"/>
      <c r="AQ6008"/>
      <c r="AR6008"/>
      <c r="AS6008"/>
      <c r="AT6008"/>
      <c r="AU6008"/>
      <c r="AV6008"/>
    </row>
    <row r="6009" spans="1:48" ht="12" customHeight="1"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c r="AP6009"/>
      <c r="AQ6009"/>
      <c r="AR6009"/>
      <c r="AS6009"/>
      <c r="AT6009"/>
      <c r="AU6009"/>
      <c r="AV6009"/>
    </row>
    <row r="6010" spans="1:48" ht="12" customHeight="1"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c r="AP6010"/>
      <c r="AQ6010"/>
      <c r="AR6010"/>
      <c r="AS6010"/>
      <c r="AT6010"/>
      <c r="AU6010"/>
      <c r="AV6010"/>
    </row>
    <row r="6011" spans="1:48" ht="12" customHeight="1"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c r="AP6011"/>
      <c r="AQ6011"/>
      <c r="AR6011"/>
      <c r="AS6011"/>
      <c r="AT6011"/>
      <c r="AU6011"/>
      <c r="AV6011"/>
    </row>
    <row r="6012" spans="1:48" ht="12" customHeight="1"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c r="AP6012"/>
      <c r="AQ6012"/>
      <c r="AR6012"/>
      <c r="AS6012"/>
      <c r="AT6012"/>
      <c r="AU6012"/>
      <c r="AV6012"/>
    </row>
    <row r="6013" spans="1:48" ht="12" customHeight="1"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c r="AP6013"/>
      <c r="AQ6013"/>
      <c r="AR6013"/>
      <c r="AS6013"/>
      <c r="AT6013"/>
      <c r="AU6013"/>
      <c r="AV6013"/>
    </row>
    <row r="6014" spans="1:48" ht="12" customHeight="1"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c r="AP6014"/>
      <c r="AQ6014"/>
      <c r="AR6014"/>
      <c r="AS6014"/>
      <c r="AT6014"/>
      <c r="AU6014"/>
      <c r="AV6014"/>
    </row>
    <row r="6015" spans="1:48" ht="12" customHeight="1"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c r="AP6015"/>
      <c r="AQ6015"/>
      <c r="AR6015"/>
      <c r="AS6015"/>
      <c r="AT6015"/>
      <c r="AU6015"/>
      <c r="AV6015"/>
    </row>
    <row r="6016" spans="1:48" ht="12" customHeight="1"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c r="AP6016"/>
      <c r="AQ6016"/>
      <c r="AR6016"/>
      <c r="AS6016"/>
      <c r="AT6016"/>
      <c r="AU6016"/>
      <c r="AV6016"/>
    </row>
    <row r="6017" spans="1:48" ht="12" customHeight="1"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c r="AP6017"/>
      <c r="AQ6017"/>
      <c r="AR6017"/>
      <c r="AS6017"/>
      <c r="AT6017"/>
      <c r="AU6017"/>
      <c r="AV6017"/>
    </row>
    <row r="6018" spans="1:48" ht="12" customHeight="1"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c r="AP6018"/>
      <c r="AQ6018"/>
      <c r="AR6018"/>
      <c r="AS6018"/>
      <c r="AT6018"/>
      <c r="AU6018"/>
      <c r="AV6018"/>
    </row>
    <row r="6019" spans="1:48" ht="12" customHeight="1"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c r="AP6019"/>
      <c r="AQ6019"/>
      <c r="AR6019"/>
      <c r="AS6019"/>
      <c r="AT6019"/>
      <c r="AU6019"/>
      <c r="AV6019"/>
    </row>
    <row r="6020" spans="1:48" ht="12" customHeight="1"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c r="AP6020"/>
      <c r="AQ6020"/>
      <c r="AR6020"/>
      <c r="AS6020"/>
      <c r="AT6020"/>
      <c r="AU6020"/>
      <c r="AV6020"/>
    </row>
    <row r="6021" spans="1:48" ht="12" customHeight="1"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c r="AP6021"/>
      <c r="AQ6021"/>
      <c r="AR6021"/>
      <c r="AS6021"/>
      <c r="AT6021"/>
      <c r="AU6021"/>
      <c r="AV6021"/>
    </row>
    <row r="6022" spans="1:48" ht="12" customHeight="1"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c r="AP6022"/>
      <c r="AQ6022"/>
      <c r="AR6022"/>
      <c r="AS6022"/>
      <c r="AT6022"/>
      <c r="AU6022"/>
      <c r="AV6022"/>
    </row>
    <row r="6023" spans="1:48" ht="12" customHeight="1"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c r="AP6023"/>
      <c r="AQ6023"/>
      <c r="AR6023"/>
      <c r="AS6023"/>
      <c r="AT6023"/>
      <c r="AU6023"/>
      <c r="AV6023"/>
    </row>
    <row r="6024" spans="1:48" ht="12" customHeight="1"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c r="AP6024"/>
      <c r="AQ6024"/>
      <c r="AR6024"/>
      <c r="AS6024"/>
      <c r="AT6024"/>
      <c r="AU6024"/>
      <c r="AV6024"/>
    </row>
    <row r="6025" spans="1:48" ht="12" customHeight="1"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c r="AP6025"/>
      <c r="AQ6025"/>
      <c r="AR6025"/>
      <c r="AS6025"/>
      <c r="AT6025"/>
      <c r="AU6025"/>
      <c r="AV6025"/>
    </row>
    <row r="6026" spans="1:48" ht="12" customHeight="1"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c r="AP6026"/>
      <c r="AQ6026"/>
      <c r="AR6026"/>
      <c r="AS6026"/>
      <c r="AT6026"/>
      <c r="AU6026"/>
      <c r="AV6026"/>
    </row>
    <row r="6027" spans="1:48" ht="12" customHeight="1"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c r="AP6027"/>
      <c r="AQ6027"/>
      <c r="AR6027"/>
      <c r="AS6027"/>
      <c r="AT6027"/>
      <c r="AU6027"/>
      <c r="AV6027"/>
    </row>
    <row r="6028" spans="1:48" ht="12" customHeight="1"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c r="AP6028"/>
      <c r="AQ6028"/>
      <c r="AR6028"/>
      <c r="AS6028"/>
      <c r="AT6028"/>
      <c r="AU6028"/>
      <c r="AV6028"/>
    </row>
    <row r="6029" spans="1:48" ht="12" customHeight="1"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c r="AP6029"/>
      <c r="AQ6029"/>
      <c r="AR6029"/>
      <c r="AS6029"/>
      <c r="AT6029"/>
      <c r="AU6029"/>
      <c r="AV6029"/>
    </row>
    <row r="6030" spans="1:48" ht="12" customHeight="1"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c r="AP6030"/>
      <c r="AQ6030"/>
      <c r="AR6030"/>
      <c r="AS6030"/>
      <c r="AT6030"/>
      <c r="AU6030"/>
      <c r="AV6030"/>
    </row>
    <row r="6031" spans="1:48" ht="12" customHeight="1"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c r="AP6031"/>
      <c r="AQ6031"/>
      <c r="AR6031"/>
      <c r="AS6031"/>
      <c r="AT6031"/>
      <c r="AU6031"/>
      <c r="AV6031"/>
    </row>
    <row r="6032" spans="1:48" ht="12" customHeight="1"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c r="AP6032"/>
      <c r="AQ6032"/>
      <c r="AR6032"/>
      <c r="AS6032"/>
      <c r="AT6032"/>
      <c r="AU6032"/>
      <c r="AV6032"/>
    </row>
    <row r="6033" spans="1:48" ht="12" customHeight="1"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c r="AP6033"/>
      <c r="AQ6033"/>
      <c r="AR6033"/>
      <c r="AS6033"/>
      <c r="AT6033"/>
      <c r="AU6033"/>
      <c r="AV6033"/>
    </row>
    <row r="6034" spans="1:48" ht="12" customHeight="1"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c r="AP6034"/>
      <c r="AQ6034"/>
      <c r="AR6034"/>
      <c r="AS6034"/>
      <c r="AT6034"/>
      <c r="AU6034"/>
      <c r="AV6034"/>
    </row>
    <row r="6035" spans="1:48" ht="12" customHeight="1"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c r="AP6035"/>
      <c r="AQ6035"/>
      <c r="AR6035"/>
      <c r="AS6035"/>
      <c r="AT6035"/>
      <c r="AU6035"/>
      <c r="AV6035"/>
    </row>
    <row r="6036" spans="1:48" ht="12" customHeight="1"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c r="AP6036"/>
      <c r="AQ6036"/>
      <c r="AR6036"/>
      <c r="AS6036"/>
      <c r="AT6036"/>
      <c r="AU6036"/>
      <c r="AV6036"/>
    </row>
    <row r="6037" spans="1:48" ht="12" customHeight="1"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c r="AP6037"/>
      <c r="AQ6037"/>
      <c r="AR6037"/>
      <c r="AS6037"/>
      <c r="AT6037"/>
      <c r="AU6037"/>
      <c r="AV6037"/>
    </row>
    <row r="6038" spans="1:48" ht="12" customHeight="1"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c r="AP6038"/>
      <c r="AQ6038"/>
      <c r="AR6038"/>
      <c r="AS6038"/>
      <c r="AT6038"/>
      <c r="AU6038"/>
      <c r="AV6038"/>
    </row>
    <row r="6039" spans="1:48" ht="12" customHeight="1"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c r="AP6039"/>
      <c r="AQ6039"/>
      <c r="AR6039"/>
      <c r="AS6039"/>
      <c r="AT6039"/>
      <c r="AU6039"/>
      <c r="AV6039"/>
    </row>
    <row r="6040" spans="1:48" ht="12" customHeight="1"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c r="AP6040"/>
      <c r="AQ6040"/>
      <c r="AR6040"/>
      <c r="AS6040"/>
      <c r="AT6040"/>
      <c r="AU6040"/>
      <c r="AV6040"/>
    </row>
    <row r="6041" spans="1:48" ht="12" customHeight="1"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c r="AP6041"/>
      <c r="AQ6041"/>
      <c r="AR6041"/>
      <c r="AS6041"/>
      <c r="AT6041"/>
      <c r="AU6041"/>
      <c r="AV6041"/>
    </row>
    <row r="6042" spans="1:48" ht="12" customHeight="1"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c r="AP6042"/>
      <c r="AQ6042"/>
      <c r="AR6042"/>
      <c r="AS6042"/>
      <c r="AT6042"/>
      <c r="AU6042"/>
      <c r="AV6042"/>
    </row>
    <row r="6043" spans="1:48" ht="12" customHeight="1"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c r="AP6043"/>
      <c r="AQ6043"/>
      <c r="AR6043"/>
      <c r="AS6043"/>
      <c r="AT6043"/>
      <c r="AU6043"/>
      <c r="AV6043"/>
    </row>
    <row r="6044" spans="1:48" ht="12" customHeight="1"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c r="AP6044"/>
      <c r="AQ6044"/>
      <c r="AR6044"/>
      <c r="AS6044"/>
      <c r="AT6044"/>
      <c r="AU6044"/>
      <c r="AV6044"/>
    </row>
    <row r="6045" spans="1:48" ht="12" customHeight="1"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c r="AP6045"/>
      <c r="AQ6045"/>
      <c r="AR6045"/>
      <c r="AS6045"/>
      <c r="AT6045"/>
      <c r="AU6045"/>
      <c r="AV6045"/>
    </row>
    <row r="6046" spans="1:48" ht="12" customHeight="1"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c r="AP6046"/>
      <c r="AQ6046"/>
      <c r="AR6046"/>
      <c r="AS6046"/>
      <c r="AT6046"/>
      <c r="AU6046"/>
      <c r="AV6046"/>
    </row>
    <row r="6047" spans="1:48" ht="12" customHeight="1"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c r="AP6047"/>
      <c r="AQ6047"/>
      <c r="AR6047"/>
      <c r="AS6047"/>
      <c r="AT6047"/>
      <c r="AU6047"/>
      <c r="AV6047"/>
    </row>
    <row r="6048" spans="1:48" ht="12" customHeight="1"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c r="AP6048"/>
      <c r="AQ6048"/>
      <c r="AR6048"/>
      <c r="AS6048"/>
      <c r="AT6048"/>
      <c r="AU6048"/>
      <c r="AV6048"/>
    </row>
    <row r="6049" spans="1:48" ht="12" customHeight="1"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c r="AP6049"/>
      <c r="AQ6049"/>
      <c r="AR6049"/>
      <c r="AS6049"/>
      <c r="AT6049"/>
      <c r="AU6049"/>
      <c r="AV6049"/>
    </row>
    <row r="6050" spans="1:48" ht="12" customHeight="1"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c r="AP6050"/>
      <c r="AQ6050"/>
      <c r="AR6050"/>
      <c r="AS6050"/>
      <c r="AT6050"/>
      <c r="AU6050"/>
      <c r="AV6050"/>
    </row>
    <row r="6051" spans="1:48" ht="12" customHeight="1"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c r="AP6051"/>
      <c r="AQ6051"/>
      <c r="AR6051"/>
      <c r="AS6051"/>
      <c r="AT6051"/>
      <c r="AU6051"/>
      <c r="AV6051"/>
    </row>
    <row r="6052" spans="1:48" ht="12" customHeight="1"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c r="AP6052"/>
      <c r="AQ6052"/>
      <c r="AR6052"/>
      <c r="AS6052"/>
      <c r="AT6052"/>
      <c r="AU6052"/>
      <c r="AV6052"/>
    </row>
    <row r="6053" spans="1:48" ht="12" customHeight="1"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c r="AP6053"/>
      <c r="AQ6053"/>
      <c r="AR6053"/>
      <c r="AS6053"/>
      <c r="AT6053"/>
      <c r="AU6053"/>
      <c r="AV6053"/>
    </row>
    <row r="6054" spans="1:48" ht="12" customHeight="1"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c r="AP6054"/>
      <c r="AQ6054"/>
      <c r="AR6054"/>
      <c r="AS6054"/>
      <c r="AT6054"/>
      <c r="AU6054"/>
      <c r="AV6054"/>
    </row>
    <row r="6055" spans="1:48" ht="12" customHeight="1"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c r="AP6055"/>
      <c r="AQ6055"/>
      <c r="AR6055"/>
      <c r="AS6055"/>
      <c r="AT6055"/>
      <c r="AU6055"/>
      <c r="AV6055"/>
    </row>
    <row r="6056" spans="1:48" ht="12" customHeight="1"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c r="AP6056"/>
      <c r="AQ6056"/>
      <c r="AR6056"/>
      <c r="AS6056"/>
      <c r="AT6056"/>
      <c r="AU6056"/>
      <c r="AV6056"/>
    </row>
    <row r="6057" spans="1:48" ht="12" customHeight="1"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c r="AP6057"/>
      <c r="AQ6057"/>
      <c r="AR6057"/>
      <c r="AS6057"/>
      <c r="AT6057"/>
      <c r="AU6057"/>
      <c r="AV6057"/>
    </row>
    <row r="6058" spans="1:48" ht="12" customHeight="1"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c r="AP6058"/>
      <c r="AQ6058"/>
      <c r="AR6058"/>
      <c r="AS6058"/>
      <c r="AT6058"/>
      <c r="AU6058"/>
      <c r="AV6058"/>
    </row>
    <row r="6059" spans="1:48" ht="12" customHeight="1"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c r="AP6059"/>
      <c r="AQ6059"/>
      <c r="AR6059"/>
      <c r="AS6059"/>
      <c r="AT6059"/>
      <c r="AU6059"/>
      <c r="AV6059"/>
    </row>
    <row r="6060" spans="1:48" ht="12" customHeight="1"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c r="AP6060"/>
      <c r="AQ6060"/>
      <c r="AR6060"/>
      <c r="AS6060"/>
      <c r="AT6060"/>
      <c r="AU6060"/>
      <c r="AV6060"/>
    </row>
    <row r="6061" spans="1:48" ht="12" customHeight="1"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c r="AP6061"/>
      <c r="AQ6061"/>
      <c r="AR6061"/>
      <c r="AS6061"/>
      <c r="AT6061"/>
      <c r="AU6061"/>
      <c r="AV6061"/>
    </row>
    <row r="6062" spans="1:48" ht="12" customHeight="1"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c r="AP6062"/>
      <c r="AQ6062"/>
      <c r="AR6062"/>
      <c r="AS6062"/>
      <c r="AT6062"/>
      <c r="AU6062"/>
      <c r="AV6062"/>
    </row>
    <row r="6063" spans="1:48" ht="12" customHeight="1"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c r="AP6063"/>
      <c r="AQ6063"/>
      <c r="AR6063"/>
      <c r="AS6063"/>
      <c r="AT6063"/>
      <c r="AU6063"/>
      <c r="AV6063"/>
    </row>
    <row r="6064" spans="1:48" ht="12" customHeight="1"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c r="AP6064"/>
      <c r="AQ6064"/>
      <c r="AR6064"/>
      <c r="AS6064"/>
      <c r="AT6064"/>
      <c r="AU6064"/>
      <c r="AV6064"/>
    </row>
    <row r="6065" spans="1:48" ht="12" customHeight="1"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c r="AP6065"/>
      <c r="AQ6065"/>
      <c r="AR6065"/>
      <c r="AS6065"/>
      <c r="AT6065"/>
      <c r="AU6065"/>
      <c r="AV6065"/>
    </row>
    <row r="6066" spans="1:48" ht="12" customHeight="1"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c r="AP6066"/>
      <c r="AQ6066"/>
      <c r="AR6066"/>
      <c r="AS6066"/>
      <c r="AT6066"/>
      <c r="AU6066"/>
      <c r="AV6066"/>
    </row>
    <row r="6067" spans="1:48" ht="12" customHeight="1"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c r="AP6067"/>
      <c r="AQ6067"/>
      <c r="AR6067"/>
      <c r="AS6067"/>
      <c r="AT6067"/>
      <c r="AU6067"/>
      <c r="AV6067"/>
    </row>
    <row r="6068" spans="1:48" ht="12" customHeight="1"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c r="AP6068"/>
      <c r="AQ6068"/>
      <c r="AR6068"/>
      <c r="AS6068"/>
      <c r="AT6068"/>
      <c r="AU6068"/>
      <c r="AV6068"/>
    </row>
    <row r="6069" spans="1:48" ht="12" customHeight="1"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c r="AP6069"/>
      <c r="AQ6069"/>
      <c r="AR6069"/>
      <c r="AS6069"/>
      <c r="AT6069"/>
      <c r="AU6069"/>
      <c r="AV6069"/>
    </row>
    <row r="6070" spans="1:48" ht="12" customHeight="1"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c r="AP6070"/>
      <c r="AQ6070"/>
      <c r="AR6070"/>
      <c r="AS6070"/>
      <c r="AT6070"/>
      <c r="AU6070"/>
      <c r="AV6070"/>
    </row>
    <row r="6071" spans="1:48" ht="12" customHeight="1"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c r="AP6071"/>
      <c r="AQ6071"/>
      <c r="AR6071"/>
      <c r="AS6071"/>
      <c r="AT6071"/>
      <c r="AU6071"/>
      <c r="AV6071"/>
    </row>
    <row r="6072" spans="1:48" ht="12" customHeight="1"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c r="AP6072"/>
      <c r="AQ6072"/>
      <c r="AR6072"/>
      <c r="AS6072"/>
      <c r="AT6072"/>
      <c r="AU6072"/>
      <c r="AV6072"/>
    </row>
    <row r="6073" spans="1:48" ht="12" customHeight="1"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c r="AP6073"/>
      <c r="AQ6073"/>
      <c r="AR6073"/>
      <c r="AS6073"/>
      <c r="AT6073"/>
      <c r="AU6073"/>
      <c r="AV6073"/>
    </row>
    <row r="6074" spans="1:48" ht="12" customHeight="1"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c r="AP6074"/>
      <c r="AQ6074"/>
      <c r="AR6074"/>
      <c r="AS6074"/>
      <c r="AT6074"/>
      <c r="AU6074"/>
      <c r="AV6074"/>
    </row>
    <row r="6075" spans="1:48" ht="12" customHeight="1"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c r="AP6075"/>
      <c r="AQ6075"/>
      <c r="AR6075"/>
      <c r="AS6075"/>
      <c r="AT6075"/>
      <c r="AU6075"/>
      <c r="AV6075"/>
    </row>
    <row r="6076" spans="1:48" ht="12" customHeight="1"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c r="AP6076"/>
      <c r="AQ6076"/>
      <c r="AR6076"/>
      <c r="AS6076"/>
      <c r="AT6076"/>
      <c r="AU6076"/>
      <c r="AV6076"/>
    </row>
    <row r="6077" spans="1:48" ht="12" customHeight="1"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c r="AP6077"/>
      <c r="AQ6077"/>
      <c r="AR6077"/>
      <c r="AS6077"/>
      <c r="AT6077"/>
      <c r="AU6077"/>
      <c r="AV6077"/>
    </row>
    <row r="6078" spans="1:48" ht="12" customHeight="1"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c r="AP6078"/>
      <c r="AQ6078"/>
      <c r="AR6078"/>
      <c r="AS6078"/>
      <c r="AT6078"/>
      <c r="AU6078"/>
      <c r="AV6078"/>
    </row>
    <row r="6079" spans="1:48" ht="12" customHeight="1"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c r="AP6079"/>
      <c r="AQ6079"/>
      <c r="AR6079"/>
      <c r="AS6079"/>
      <c r="AT6079"/>
      <c r="AU6079"/>
      <c r="AV6079"/>
    </row>
    <row r="6080" spans="1:48" ht="12" customHeight="1"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c r="AP6080"/>
      <c r="AQ6080"/>
      <c r="AR6080"/>
      <c r="AS6080"/>
      <c r="AT6080"/>
      <c r="AU6080"/>
      <c r="AV6080"/>
    </row>
    <row r="6081" spans="1:48" ht="12" customHeight="1"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c r="AP6081"/>
      <c r="AQ6081"/>
      <c r="AR6081"/>
      <c r="AS6081"/>
      <c r="AT6081"/>
      <c r="AU6081"/>
      <c r="AV6081"/>
    </row>
    <row r="6082" spans="1:48" ht="12" customHeight="1"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c r="AP6082"/>
      <c r="AQ6082"/>
      <c r="AR6082"/>
      <c r="AS6082"/>
      <c r="AT6082"/>
      <c r="AU6082"/>
      <c r="AV6082"/>
    </row>
    <row r="6083" spans="1:48" ht="12" customHeight="1"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c r="AP6083"/>
      <c r="AQ6083"/>
      <c r="AR6083"/>
      <c r="AS6083"/>
      <c r="AT6083"/>
      <c r="AU6083"/>
      <c r="AV6083"/>
    </row>
    <row r="6084" spans="1:48" ht="12" customHeight="1"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c r="AP6084"/>
      <c r="AQ6084"/>
      <c r="AR6084"/>
      <c r="AS6084"/>
      <c r="AT6084"/>
      <c r="AU6084"/>
      <c r="AV6084"/>
    </row>
    <row r="6085" spans="1:48" ht="12" customHeight="1"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c r="AP6085"/>
      <c r="AQ6085"/>
      <c r="AR6085"/>
      <c r="AS6085"/>
      <c r="AT6085"/>
      <c r="AU6085"/>
      <c r="AV6085"/>
    </row>
    <row r="6086" spans="1:48" ht="12" customHeight="1"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c r="AP6086"/>
      <c r="AQ6086"/>
      <c r="AR6086"/>
      <c r="AS6086"/>
      <c r="AT6086"/>
      <c r="AU6086"/>
      <c r="AV6086"/>
    </row>
    <row r="6087" spans="1:48" ht="12" customHeight="1"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c r="AP6087"/>
      <c r="AQ6087"/>
      <c r="AR6087"/>
      <c r="AS6087"/>
      <c r="AT6087"/>
      <c r="AU6087"/>
      <c r="AV6087"/>
    </row>
    <row r="6088" spans="1:48" ht="12" customHeight="1"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c r="AP6088"/>
      <c r="AQ6088"/>
      <c r="AR6088"/>
      <c r="AS6088"/>
      <c r="AT6088"/>
      <c r="AU6088"/>
      <c r="AV6088"/>
    </row>
    <row r="6089" spans="1:48" ht="12" customHeight="1"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c r="AP6089"/>
      <c r="AQ6089"/>
      <c r="AR6089"/>
      <c r="AS6089"/>
      <c r="AT6089"/>
      <c r="AU6089"/>
      <c r="AV6089"/>
    </row>
    <row r="6090" spans="1:48" ht="12" customHeight="1"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c r="AP6090"/>
      <c r="AQ6090"/>
      <c r="AR6090"/>
      <c r="AS6090"/>
      <c r="AT6090"/>
      <c r="AU6090"/>
      <c r="AV6090"/>
    </row>
    <row r="6091" spans="1:48" ht="12" customHeight="1"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c r="AP6091"/>
      <c r="AQ6091"/>
      <c r="AR6091"/>
      <c r="AS6091"/>
      <c r="AT6091"/>
      <c r="AU6091"/>
      <c r="AV6091"/>
    </row>
    <row r="6092" spans="1:48" ht="12" customHeight="1"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c r="AP6092"/>
      <c r="AQ6092"/>
      <c r="AR6092"/>
      <c r="AS6092"/>
      <c r="AT6092"/>
      <c r="AU6092"/>
      <c r="AV6092"/>
    </row>
    <row r="6093" spans="1:48" ht="12" customHeight="1"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c r="AP6093"/>
      <c r="AQ6093"/>
      <c r="AR6093"/>
      <c r="AS6093"/>
      <c r="AT6093"/>
      <c r="AU6093"/>
      <c r="AV6093"/>
    </row>
    <row r="6094" spans="1:48" ht="12" customHeight="1"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c r="AP6094"/>
      <c r="AQ6094"/>
      <c r="AR6094"/>
      <c r="AS6094"/>
      <c r="AT6094"/>
      <c r="AU6094"/>
      <c r="AV6094"/>
    </row>
    <row r="6095" spans="1:48" ht="12" customHeight="1"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c r="AP6095"/>
      <c r="AQ6095"/>
      <c r="AR6095"/>
      <c r="AS6095"/>
      <c r="AT6095"/>
      <c r="AU6095"/>
      <c r="AV6095"/>
    </row>
    <row r="6096" spans="1:48" ht="12" customHeight="1"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c r="AP6096"/>
      <c r="AQ6096"/>
      <c r="AR6096"/>
      <c r="AS6096"/>
      <c r="AT6096"/>
      <c r="AU6096"/>
      <c r="AV6096"/>
    </row>
    <row r="6097" spans="1:48" ht="12" customHeight="1"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c r="AP6097"/>
      <c r="AQ6097"/>
      <c r="AR6097"/>
      <c r="AS6097"/>
      <c r="AT6097"/>
      <c r="AU6097"/>
      <c r="AV6097"/>
    </row>
    <row r="6098" spans="1:48" ht="12" customHeight="1"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c r="AP6098"/>
      <c r="AQ6098"/>
      <c r="AR6098"/>
      <c r="AS6098"/>
      <c r="AT6098"/>
      <c r="AU6098"/>
      <c r="AV6098"/>
    </row>
    <row r="6099" spans="1:48" ht="12" customHeight="1"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c r="AP6099"/>
      <c r="AQ6099"/>
      <c r="AR6099"/>
      <c r="AS6099"/>
      <c r="AT6099"/>
      <c r="AU6099"/>
      <c r="AV6099"/>
    </row>
    <row r="6100" spans="1:48" ht="12" customHeight="1"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c r="AP6100"/>
      <c r="AQ6100"/>
      <c r="AR6100"/>
      <c r="AS6100"/>
      <c r="AT6100"/>
      <c r="AU6100"/>
      <c r="AV6100"/>
    </row>
    <row r="6101" spans="1:48" ht="12" customHeight="1"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c r="AP6101"/>
      <c r="AQ6101"/>
      <c r="AR6101"/>
      <c r="AS6101"/>
      <c r="AT6101"/>
      <c r="AU6101"/>
      <c r="AV6101"/>
    </row>
    <row r="6102" spans="1:48" ht="12" customHeight="1"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c r="AP6102"/>
      <c r="AQ6102"/>
      <c r="AR6102"/>
      <c r="AS6102"/>
      <c r="AT6102"/>
      <c r="AU6102"/>
      <c r="AV6102"/>
    </row>
    <row r="6103" spans="1:48" ht="12" customHeight="1"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c r="AP6103"/>
      <c r="AQ6103"/>
      <c r="AR6103"/>
      <c r="AS6103"/>
      <c r="AT6103"/>
      <c r="AU6103"/>
      <c r="AV6103"/>
    </row>
    <row r="6104" spans="1:48" ht="12" customHeight="1"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c r="AP6104"/>
      <c r="AQ6104"/>
      <c r="AR6104"/>
      <c r="AS6104"/>
      <c r="AT6104"/>
      <c r="AU6104"/>
      <c r="AV6104"/>
    </row>
    <row r="6105" spans="1:48" ht="12" customHeight="1"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c r="AP6105"/>
      <c r="AQ6105"/>
      <c r="AR6105"/>
      <c r="AS6105"/>
      <c r="AT6105"/>
      <c r="AU6105"/>
      <c r="AV6105"/>
    </row>
    <row r="6106" spans="1:48" ht="12" customHeight="1"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c r="AP6106"/>
      <c r="AQ6106"/>
      <c r="AR6106"/>
      <c r="AS6106"/>
      <c r="AT6106"/>
      <c r="AU6106"/>
      <c r="AV6106"/>
    </row>
    <row r="6107" spans="1:48" ht="12" customHeight="1"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c r="AP6107"/>
      <c r="AQ6107"/>
      <c r="AR6107"/>
      <c r="AS6107"/>
      <c r="AT6107"/>
      <c r="AU6107"/>
      <c r="AV6107"/>
    </row>
    <row r="6108" spans="1:48" ht="12" customHeight="1"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c r="AP6108"/>
      <c r="AQ6108"/>
      <c r="AR6108"/>
      <c r="AS6108"/>
      <c r="AT6108"/>
      <c r="AU6108"/>
      <c r="AV6108"/>
    </row>
    <row r="6109" spans="1:48" ht="12" customHeight="1"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c r="AP6109"/>
      <c r="AQ6109"/>
      <c r="AR6109"/>
      <c r="AS6109"/>
      <c r="AT6109"/>
      <c r="AU6109"/>
      <c r="AV6109"/>
    </row>
    <row r="6110" spans="1:48" ht="12" customHeight="1"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c r="AP6110"/>
      <c r="AQ6110"/>
      <c r="AR6110"/>
      <c r="AS6110"/>
      <c r="AT6110"/>
      <c r="AU6110"/>
      <c r="AV6110"/>
    </row>
    <row r="6111" spans="1:48" ht="12" customHeight="1"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c r="AP6111"/>
      <c r="AQ6111"/>
      <c r="AR6111"/>
      <c r="AS6111"/>
      <c r="AT6111"/>
      <c r="AU6111"/>
      <c r="AV6111"/>
    </row>
    <row r="6112" spans="1:48" ht="12" customHeight="1"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c r="AP6112"/>
      <c r="AQ6112"/>
      <c r="AR6112"/>
      <c r="AS6112"/>
      <c r="AT6112"/>
      <c r="AU6112"/>
      <c r="AV6112"/>
    </row>
    <row r="6113" spans="1:48" ht="12" customHeight="1"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c r="AP6113"/>
      <c r="AQ6113"/>
      <c r="AR6113"/>
      <c r="AS6113"/>
      <c r="AT6113"/>
      <c r="AU6113"/>
      <c r="AV6113"/>
    </row>
    <row r="6114" spans="1:48" ht="12" customHeight="1"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c r="AP6114"/>
      <c r="AQ6114"/>
      <c r="AR6114"/>
      <c r="AS6114"/>
      <c r="AT6114"/>
      <c r="AU6114"/>
      <c r="AV6114"/>
    </row>
    <row r="6115" spans="1:48" ht="12" customHeight="1"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c r="AP6115"/>
      <c r="AQ6115"/>
      <c r="AR6115"/>
      <c r="AS6115"/>
      <c r="AT6115"/>
      <c r="AU6115"/>
      <c r="AV6115"/>
    </row>
    <row r="6116" spans="1:48" ht="12" customHeight="1"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c r="AP6116"/>
      <c r="AQ6116"/>
      <c r="AR6116"/>
      <c r="AS6116"/>
      <c r="AT6116"/>
      <c r="AU6116"/>
      <c r="AV6116"/>
    </row>
    <row r="6117" spans="1:48" ht="12" customHeight="1"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c r="AP6117"/>
      <c r="AQ6117"/>
      <c r="AR6117"/>
      <c r="AS6117"/>
      <c r="AT6117"/>
      <c r="AU6117"/>
      <c r="AV6117"/>
    </row>
    <row r="6118" spans="1:48" ht="12" customHeight="1"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c r="AP6118"/>
      <c r="AQ6118"/>
      <c r="AR6118"/>
      <c r="AS6118"/>
      <c r="AT6118"/>
      <c r="AU6118"/>
      <c r="AV6118"/>
    </row>
    <row r="6119" spans="1:48" ht="12" customHeight="1"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c r="AP6119"/>
      <c r="AQ6119"/>
      <c r="AR6119"/>
      <c r="AS6119"/>
      <c r="AT6119"/>
      <c r="AU6119"/>
      <c r="AV6119"/>
    </row>
    <row r="6120" spans="1:48" ht="12" customHeight="1"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c r="AP6120"/>
      <c r="AQ6120"/>
      <c r="AR6120"/>
      <c r="AS6120"/>
      <c r="AT6120"/>
      <c r="AU6120"/>
      <c r="AV6120"/>
    </row>
    <row r="6121" spans="1:48" ht="12" customHeight="1"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c r="AP6121"/>
      <c r="AQ6121"/>
      <c r="AR6121"/>
      <c r="AS6121"/>
      <c r="AT6121"/>
      <c r="AU6121"/>
      <c r="AV6121"/>
    </row>
    <row r="6122" spans="1:48" ht="12" customHeight="1"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c r="AP6122"/>
      <c r="AQ6122"/>
      <c r="AR6122"/>
      <c r="AS6122"/>
      <c r="AT6122"/>
      <c r="AU6122"/>
      <c r="AV6122"/>
    </row>
    <row r="6123" spans="1:48" ht="12" customHeight="1"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c r="AP6123"/>
      <c r="AQ6123"/>
      <c r="AR6123"/>
      <c r="AS6123"/>
      <c r="AT6123"/>
      <c r="AU6123"/>
      <c r="AV6123"/>
    </row>
    <row r="6124" spans="1:48" ht="12" customHeight="1"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c r="AP6124"/>
      <c r="AQ6124"/>
      <c r="AR6124"/>
      <c r="AS6124"/>
      <c r="AT6124"/>
      <c r="AU6124"/>
      <c r="AV6124"/>
    </row>
    <row r="6125" spans="1:48" ht="12" customHeight="1"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c r="AP6125"/>
      <c r="AQ6125"/>
      <c r="AR6125"/>
      <c r="AS6125"/>
      <c r="AT6125"/>
      <c r="AU6125"/>
      <c r="AV6125"/>
    </row>
    <row r="6126" spans="1:48" ht="12" customHeight="1"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c r="AP6126"/>
      <c r="AQ6126"/>
      <c r="AR6126"/>
      <c r="AS6126"/>
      <c r="AT6126"/>
      <c r="AU6126"/>
      <c r="AV6126"/>
    </row>
    <row r="6127" spans="1:48" ht="12" customHeight="1"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c r="AP6127"/>
      <c r="AQ6127"/>
      <c r="AR6127"/>
      <c r="AS6127"/>
      <c r="AT6127"/>
      <c r="AU6127"/>
      <c r="AV6127"/>
    </row>
    <row r="6128" spans="1:48" ht="12" customHeight="1"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c r="AP6128"/>
      <c r="AQ6128"/>
      <c r="AR6128"/>
      <c r="AS6128"/>
      <c r="AT6128"/>
      <c r="AU6128"/>
      <c r="AV6128"/>
    </row>
    <row r="6129" spans="1:48" ht="12" customHeight="1"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c r="AP6129"/>
      <c r="AQ6129"/>
      <c r="AR6129"/>
      <c r="AS6129"/>
      <c r="AT6129"/>
      <c r="AU6129"/>
      <c r="AV6129"/>
    </row>
    <row r="6130" spans="1:48" ht="12" customHeight="1"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c r="AP6130"/>
      <c r="AQ6130"/>
      <c r="AR6130"/>
      <c r="AS6130"/>
      <c r="AT6130"/>
      <c r="AU6130"/>
      <c r="AV6130"/>
    </row>
    <row r="6131" spans="1:48" ht="12" customHeight="1"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c r="AP6131"/>
      <c r="AQ6131"/>
      <c r="AR6131"/>
      <c r="AS6131"/>
      <c r="AT6131"/>
      <c r="AU6131"/>
      <c r="AV6131"/>
    </row>
    <row r="6132" spans="1:48" ht="12" customHeight="1"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c r="AP6132"/>
      <c r="AQ6132"/>
      <c r="AR6132"/>
      <c r="AS6132"/>
      <c r="AT6132"/>
      <c r="AU6132"/>
      <c r="AV6132"/>
    </row>
    <row r="6133" spans="1:48" ht="12" customHeight="1"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c r="AP6133"/>
      <c r="AQ6133"/>
      <c r="AR6133"/>
      <c r="AS6133"/>
      <c r="AT6133"/>
      <c r="AU6133"/>
      <c r="AV6133"/>
    </row>
    <row r="6134" spans="1:48" ht="12" customHeight="1"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c r="AP6134"/>
      <c r="AQ6134"/>
      <c r="AR6134"/>
      <c r="AS6134"/>
      <c r="AT6134"/>
      <c r="AU6134"/>
      <c r="AV6134"/>
    </row>
    <row r="6135" spans="1:48" ht="12" customHeight="1"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c r="AP6135"/>
      <c r="AQ6135"/>
      <c r="AR6135"/>
      <c r="AS6135"/>
      <c r="AT6135"/>
      <c r="AU6135"/>
      <c r="AV6135"/>
    </row>
    <row r="6136" spans="1:48" ht="12" customHeight="1"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c r="AP6136"/>
      <c r="AQ6136"/>
      <c r="AR6136"/>
      <c r="AS6136"/>
      <c r="AT6136"/>
      <c r="AU6136"/>
      <c r="AV6136"/>
    </row>
    <row r="6137" spans="1:48" ht="12" customHeight="1"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c r="AP6137"/>
      <c r="AQ6137"/>
      <c r="AR6137"/>
      <c r="AS6137"/>
      <c r="AT6137"/>
      <c r="AU6137"/>
      <c r="AV6137"/>
    </row>
    <row r="6138" spans="1:48" ht="12" customHeight="1"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c r="AP6138"/>
      <c r="AQ6138"/>
      <c r="AR6138"/>
      <c r="AS6138"/>
      <c r="AT6138"/>
      <c r="AU6138"/>
      <c r="AV6138"/>
    </row>
    <row r="6139" spans="1:48" ht="12" customHeight="1"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c r="AP6139"/>
      <c r="AQ6139"/>
      <c r="AR6139"/>
      <c r="AS6139"/>
      <c r="AT6139"/>
      <c r="AU6139"/>
      <c r="AV6139"/>
    </row>
    <row r="6140" spans="1:48" ht="12" customHeight="1"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c r="AP6140"/>
      <c r="AQ6140"/>
      <c r="AR6140"/>
      <c r="AS6140"/>
      <c r="AT6140"/>
      <c r="AU6140"/>
      <c r="AV6140"/>
    </row>
    <row r="6141" spans="1:48" ht="12" customHeight="1"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c r="AP6141"/>
      <c r="AQ6141"/>
      <c r="AR6141"/>
      <c r="AS6141"/>
      <c r="AT6141"/>
      <c r="AU6141"/>
      <c r="AV6141"/>
    </row>
    <row r="6142" spans="1:48" ht="12" customHeight="1"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c r="AP6142"/>
      <c r="AQ6142"/>
      <c r="AR6142"/>
      <c r="AS6142"/>
      <c r="AT6142"/>
      <c r="AU6142"/>
      <c r="AV6142"/>
    </row>
    <row r="6143" spans="1:48" ht="12" customHeight="1"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c r="AP6143"/>
      <c r="AQ6143"/>
      <c r="AR6143"/>
      <c r="AS6143"/>
      <c r="AT6143"/>
      <c r="AU6143"/>
      <c r="AV6143"/>
    </row>
    <row r="6144" spans="1:48" ht="12" customHeight="1"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c r="AP6144"/>
      <c r="AQ6144"/>
      <c r="AR6144"/>
      <c r="AS6144"/>
      <c r="AT6144"/>
      <c r="AU6144"/>
      <c r="AV6144"/>
    </row>
    <row r="6145" spans="1:48" ht="12" customHeight="1"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c r="AP6145"/>
      <c r="AQ6145"/>
      <c r="AR6145"/>
      <c r="AS6145"/>
      <c r="AT6145"/>
      <c r="AU6145"/>
      <c r="AV6145"/>
    </row>
    <row r="6146" spans="1:48" ht="12" customHeight="1"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c r="AP6146"/>
      <c r="AQ6146"/>
      <c r="AR6146"/>
      <c r="AS6146"/>
      <c r="AT6146"/>
      <c r="AU6146"/>
      <c r="AV6146"/>
    </row>
    <row r="6147" spans="1:48" ht="12" customHeight="1"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c r="AP6147"/>
      <c r="AQ6147"/>
      <c r="AR6147"/>
      <c r="AS6147"/>
      <c r="AT6147"/>
      <c r="AU6147"/>
      <c r="AV6147"/>
    </row>
    <row r="6148" spans="1:48" ht="12" customHeight="1"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c r="AP6148"/>
      <c r="AQ6148"/>
      <c r="AR6148"/>
      <c r="AS6148"/>
      <c r="AT6148"/>
      <c r="AU6148"/>
      <c r="AV6148"/>
    </row>
    <row r="6149" spans="1:48" ht="12" customHeight="1"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c r="AP6149"/>
      <c r="AQ6149"/>
      <c r="AR6149"/>
      <c r="AS6149"/>
      <c r="AT6149"/>
      <c r="AU6149"/>
      <c r="AV6149"/>
    </row>
    <row r="6150" spans="1:48" ht="12" customHeight="1"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c r="AP6150"/>
      <c r="AQ6150"/>
      <c r="AR6150"/>
      <c r="AS6150"/>
      <c r="AT6150"/>
      <c r="AU6150"/>
      <c r="AV6150"/>
    </row>
    <row r="6151" spans="1:48" ht="12" customHeight="1"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c r="AP6151"/>
      <c r="AQ6151"/>
      <c r="AR6151"/>
      <c r="AS6151"/>
      <c r="AT6151"/>
      <c r="AU6151"/>
      <c r="AV6151"/>
    </row>
    <row r="6152" spans="1:48" ht="12" customHeight="1"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c r="AP6152"/>
      <c r="AQ6152"/>
      <c r="AR6152"/>
      <c r="AS6152"/>
      <c r="AT6152"/>
      <c r="AU6152"/>
      <c r="AV6152"/>
    </row>
    <row r="6153" spans="1:48" ht="12" customHeight="1"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c r="AP6153"/>
      <c r="AQ6153"/>
      <c r="AR6153"/>
      <c r="AS6153"/>
      <c r="AT6153"/>
      <c r="AU6153"/>
      <c r="AV6153"/>
    </row>
    <row r="6154" spans="1:48" ht="12" customHeight="1"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c r="AP6154"/>
      <c r="AQ6154"/>
      <c r="AR6154"/>
      <c r="AS6154"/>
      <c r="AT6154"/>
      <c r="AU6154"/>
      <c r="AV6154"/>
    </row>
    <row r="6155" spans="1:48" ht="12" customHeight="1"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c r="AP6155"/>
      <c r="AQ6155"/>
      <c r="AR6155"/>
      <c r="AS6155"/>
      <c r="AT6155"/>
      <c r="AU6155"/>
      <c r="AV6155"/>
    </row>
    <row r="6156" spans="1:48" ht="12" customHeight="1"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c r="AP6156"/>
      <c r="AQ6156"/>
      <c r="AR6156"/>
      <c r="AS6156"/>
      <c r="AT6156"/>
      <c r="AU6156"/>
      <c r="AV6156"/>
    </row>
    <row r="6157" spans="1:48" ht="12" customHeight="1"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c r="AP6157"/>
      <c r="AQ6157"/>
      <c r="AR6157"/>
      <c r="AS6157"/>
      <c r="AT6157"/>
      <c r="AU6157"/>
      <c r="AV6157"/>
    </row>
    <row r="6158" spans="1:48" ht="12" customHeight="1"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c r="AP6158"/>
      <c r="AQ6158"/>
      <c r="AR6158"/>
      <c r="AS6158"/>
      <c r="AT6158"/>
      <c r="AU6158"/>
      <c r="AV6158"/>
    </row>
    <row r="6159" spans="1:48" ht="12" customHeight="1"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c r="AP6159"/>
      <c r="AQ6159"/>
      <c r="AR6159"/>
      <c r="AS6159"/>
      <c r="AT6159"/>
      <c r="AU6159"/>
      <c r="AV6159"/>
    </row>
    <row r="6160" spans="1:48" ht="12" customHeight="1"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c r="AP6160"/>
      <c r="AQ6160"/>
      <c r="AR6160"/>
      <c r="AS6160"/>
      <c r="AT6160"/>
      <c r="AU6160"/>
      <c r="AV6160"/>
    </row>
    <row r="6161" spans="1:48" ht="12" customHeight="1"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c r="AP6161"/>
      <c r="AQ6161"/>
      <c r="AR6161"/>
      <c r="AS6161"/>
      <c r="AT6161"/>
      <c r="AU6161"/>
      <c r="AV6161"/>
    </row>
    <row r="6162" spans="1:48" ht="12" customHeight="1"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c r="AP6162"/>
      <c r="AQ6162"/>
      <c r="AR6162"/>
      <c r="AS6162"/>
      <c r="AT6162"/>
      <c r="AU6162"/>
      <c r="AV6162"/>
    </row>
    <row r="6163" spans="1:48" ht="12" customHeight="1"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c r="AP6163"/>
      <c r="AQ6163"/>
      <c r="AR6163"/>
      <c r="AS6163"/>
      <c r="AT6163"/>
      <c r="AU6163"/>
      <c r="AV6163"/>
    </row>
    <row r="6164" spans="1:48" ht="12" customHeight="1"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c r="AP6164"/>
      <c r="AQ6164"/>
      <c r="AR6164"/>
      <c r="AS6164"/>
      <c r="AT6164"/>
      <c r="AU6164"/>
      <c r="AV6164"/>
    </row>
    <row r="6165" spans="1:48" ht="12" customHeight="1"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c r="AP6165"/>
      <c r="AQ6165"/>
      <c r="AR6165"/>
      <c r="AS6165"/>
      <c r="AT6165"/>
      <c r="AU6165"/>
      <c r="AV6165"/>
    </row>
    <row r="6166" spans="1:48" ht="12" customHeight="1"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c r="AP6166"/>
      <c r="AQ6166"/>
      <c r="AR6166"/>
      <c r="AS6166"/>
      <c r="AT6166"/>
      <c r="AU6166"/>
      <c r="AV6166"/>
    </row>
    <row r="6167" spans="1:48" ht="12" customHeight="1"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c r="AP6167"/>
      <c r="AQ6167"/>
      <c r="AR6167"/>
      <c r="AS6167"/>
      <c r="AT6167"/>
      <c r="AU6167"/>
      <c r="AV6167"/>
    </row>
    <row r="6168" spans="1:48" ht="12" customHeight="1"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c r="AP6168"/>
      <c r="AQ6168"/>
      <c r="AR6168"/>
      <c r="AS6168"/>
      <c r="AT6168"/>
      <c r="AU6168"/>
      <c r="AV6168"/>
    </row>
    <row r="6169" spans="1:48" ht="12" customHeight="1"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c r="AP6169"/>
      <c r="AQ6169"/>
      <c r="AR6169"/>
      <c r="AS6169"/>
      <c r="AT6169"/>
      <c r="AU6169"/>
      <c r="AV6169"/>
    </row>
    <row r="6170" spans="1:48" ht="12" customHeight="1"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c r="AP6170"/>
      <c r="AQ6170"/>
      <c r="AR6170"/>
      <c r="AS6170"/>
      <c r="AT6170"/>
      <c r="AU6170"/>
      <c r="AV6170"/>
    </row>
    <row r="6171" spans="1:48" ht="12" customHeight="1"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c r="AP6171"/>
      <c r="AQ6171"/>
      <c r="AR6171"/>
      <c r="AS6171"/>
      <c r="AT6171"/>
      <c r="AU6171"/>
      <c r="AV6171"/>
    </row>
    <row r="6172" spans="1:48" ht="12" customHeight="1"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c r="AP6172"/>
      <c r="AQ6172"/>
      <c r="AR6172"/>
      <c r="AS6172"/>
      <c r="AT6172"/>
      <c r="AU6172"/>
      <c r="AV6172"/>
    </row>
    <row r="6173" spans="1:48" ht="12" customHeight="1"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c r="AP6173"/>
      <c r="AQ6173"/>
      <c r="AR6173"/>
      <c r="AS6173"/>
      <c r="AT6173"/>
      <c r="AU6173"/>
      <c r="AV6173"/>
    </row>
    <row r="6174" spans="1:48" ht="12" customHeight="1"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c r="AP6174"/>
      <c r="AQ6174"/>
      <c r="AR6174"/>
      <c r="AS6174"/>
      <c r="AT6174"/>
      <c r="AU6174"/>
      <c r="AV6174"/>
    </row>
    <row r="6175" spans="1:48" ht="12" customHeight="1"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c r="AP6175"/>
      <c r="AQ6175"/>
      <c r="AR6175"/>
      <c r="AS6175"/>
      <c r="AT6175"/>
      <c r="AU6175"/>
      <c r="AV6175"/>
    </row>
    <row r="6176" spans="1:48" ht="12" customHeight="1"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c r="AP6176"/>
      <c r="AQ6176"/>
      <c r="AR6176"/>
      <c r="AS6176"/>
      <c r="AT6176"/>
      <c r="AU6176"/>
      <c r="AV6176"/>
    </row>
    <row r="6177" spans="1:48" ht="12" customHeight="1"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c r="AP6177"/>
      <c r="AQ6177"/>
      <c r="AR6177"/>
      <c r="AS6177"/>
      <c r="AT6177"/>
      <c r="AU6177"/>
      <c r="AV6177"/>
    </row>
    <row r="6178" spans="1:48" ht="12" customHeight="1"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c r="AP6178"/>
      <c r="AQ6178"/>
      <c r="AR6178"/>
      <c r="AS6178"/>
      <c r="AT6178"/>
      <c r="AU6178"/>
      <c r="AV6178"/>
    </row>
    <row r="6179" spans="1:48" ht="12" customHeight="1"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c r="AP6179"/>
      <c r="AQ6179"/>
      <c r="AR6179"/>
      <c r="AS6179"/>
      <c r="AT6179"/>
      <c r="AU6179"/>
      <c r="AV6179"/>
    </row>
    <row r="6180" spans="1:48" ht="12" customHeight="1"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c r="AP6180"/>
      <c r="AQ6180"/>
      <c r="AR6180"/>
      <c r="AS6180"/>
      <c r="AT6180"/>
      <c r="AU6180"/>
      <c r="AV6180"/>
    </row>
    <row r="6181" spans="1:48" ht="12" customHeight="1"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c r="AP6181"/>
      <c r="AQ6181"/>
      <c r="AR6181"/>
      <c r="AS6181"/>
      <c r="AT6181"/>
      <c r="AU6181"/>
      <c r="AV6181"/>
    </row>
    <row r="6182" spans="1:48" ht="12" customHeight="1"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c r="AP6182"/>
      <c r="AQ6182"/>
      <c r="AR6182"/>
      <c r="AS6182"/>
      <c r="AT6182"/>
      <c r="AU6182"/>
      <c r="AV6182"/>
    </row>
    <row r="6183" spans="1:48" ht="12" customHeight="1"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c r="AP6183"/>
      <c r="AQ6183"/>
      <c r="AR6183"/>
      <c r="AS6183"/>
      <c r="AT6183"/>
      <c r="AU6183"/>
      <c r="AV6183"/>
    </row>
    <row r="6184" spans="1:48" ht="12" customHeight="1"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c r="AP6184"/>
      <c r="AQ6184"/>
      <c r="AR6184"/>
      <c r="AS6184"/>
      <c r="AT6184"/>
      <c r="AU6184"/>
      <c r="AV6184"/>
    </row>
    <row r="6185" spans="1:48" ht="12" customHeight="1"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c r="AP6185"/>
      <c r="AQ6185"/>
      <c r="AR6185"/>
      <c r="AS6185"/>
      <c r="AT6185"/>
      <c r="AU6185"/>
      <c r="AV6185"/>
    </row>
    <row r="6186" spans="1:48" ht="12" customHeight="1"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c r="AP6186"/>
      <c r="AQ6186"/>
      <c r="AR6186"/>
      <c r="AS6186"/>
      <c r="AT6186"/>
      <c r="AU6186"/>
      <c r="AV6186"/>
    </row>
    <row r="6187" spans="1:48" ht="12" customHeight="1"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c r="AP6187"/>
      <c r="AQ6187"/>
      <c r="AR6187"/>
      <c r="AS6187"/>
      <c r="AT6187"/>
      <c r="AU6187"/>
      <c r="AV6187"/>
    </row>
    <row r="6188" spans="1:48" ht="12" customHeight="1"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c r="AP6188"/>
      <c r="AQ6188"/>
      <c r="AR6188"/>
      <c r="AS6188"/>
      <c r="AT6188"/>
      <c r="AU6188"/>
      <c r="AV6188"/>
    </row>
    <row r="6189" spans="1:48" ht="12" customHeight="1"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c r="AP6189"/>
      <c r="AQ6189"/>
      <c r="AR6189"/>
      <c r="AS6189"/>
      <c r="AT6189"/>
      <c r="AU6189"/>
      <c r="AV6189"/>
    </row>
    <row r="6190" spans="1:48" ht="12" customHeight="1"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c r="AP6190"/>
      <c r="AQ6190"/>
      <c r="AR6190"/>
      <c r="AS6190"/>
      <c r="AT6190"/>
      <c r="AU6190"/>
      <c r="AV6190"/>
    </row>
    <row r="6191" spans="1:48" ht="12" customHeight="1"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c r="AP6191"/>
      <c r="AQ6191"/>
      <c r="AR6191"/>
      <c r="AS6191"/>
      <c r="AT6191"/>
      <c r="AU6191"/>
      <c r="AV6191"/>
    </row>
    <row r="6192" spans="1:48" ht="12" customHeight="1"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c r="AP6192"/>
      <c r="AQ6192"/>
      <c r="AR6192"/>
      <c r="AS6192"/>
      <c r="AT6192"/>
      <c r="AU6192"/>
      <c r="AV6192"/>
    </row>
    <row r="6193" spans="1:48" ht="12" customHeight="1"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c r="AP6193"/>
      <c r="AQ6193"/>
      <c r="AR6193"/>
      <c r="AS6193"/>
      <c r="AT6193"/>
      <c r="AU6193"/>
      <c r="AV6193"/>
    </row>
    <row r="6194" spans="1:48" ht="12" customHeight="1"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c r="AP6194"/>
      <c r="AQ6194"/>
      <c r="AR6194"/>
      <c r="AS6194"/>
      <c r="AT6194"/>
      <c r="AU6194"/>
      <c r="AV6194"/>
    </row>
    <row r="6195" spans="1:48" ht="12" customHeight="1"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c r="AP6195"/>
      <c r="AQ6195"/>
      <c r="AR6195"/>
      <c r="AS6195"/>
      <c r="AT6195"/>
      <c r="AU6195"/>
      <c r="AV6195"/>
    </row>
    <row r="6196" spans="1:48" ht="12" customHeight="1"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c r="AP6196"/>
      <c r="AQ6196"/>
      <c r="AR6196"/>
      <c r="AS6196"/>
      <c r="AT6196"/>
      <c r="AU6196"/>
      <c r="AV6196"/>
    </row>
    <row r="6197" spans="1:48" ht="12" customHeight="1"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c r="AP6197"/>
      <c r="AQ6197"/>
      <c r="AR6197"/>
      <c r="AS6197"/>
      <c r="AT6197"/>
      <c r="AU6197"/>
      <c r="AV6197"/>
    </row>
    <row r="6198" spans="1:48" ht="12" customHeight="1"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c r="AP6198"/>
      <c r="AQ6198"/>
      <c r="AR6198"/>
      <c r="AS6198"/>
      <c r="AT6198"/>
      <c r="AU6198"/>
      <c r="AV6198"/>
    </row>
    <row r="6199" spans="1:48" ht="12" customHeight="1"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c r="AP6199"/>
      <c r="AQ6199"/>
      <c r="AR6199"/>
      <c r="AS6199"/>
      <c r="AT6199"/>
      <c r="AU6199"/>
      <c r="AV6199"/>
    </row>
    <row r="6200" spans="1:48" ht="12" customHeight="1"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c r="AP6200"/>
      <c r="AQ6200"/>
      <c r="AR6200"/>
      <c r="AS6200"/>
      <c r="AT6200"/>
      <c r="AU6200"/>
      <c r="AV6200"/>
    </row>
    <row r="6201" spans="1:48" ht="12" customHeight="1"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c r="AP6201"/>
      <c r="AQ6201"/>
      <c r="AR6201"/>
      <c r="AS6201"/>
      <c r="AT6201"/>
      <c r="AU6201"/>
      <c r="AV6201"/>
    </row>
    <row r="6202" spans="1:48" ht="12" customHeight="1"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c r="AP6202"/>
      <c r="AQ6202"/>
      <c r="AR6202"/>
      <c r="AS6202"/>
      <c r="AT6202"/>
      <c r="AU6202"/>
      <c r="AV6202"/>
    </row>
    <row r="6203" spans="1:48" ht="12" customHeight="1"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c r="AP6203"/>
      <c r="AQ6203"/>
      <c r="AR6203"/>
      <c r="AS6203"/>
      <c r="AT6203"/>
      <c r="AU6203"/>
      <c r="AV6203"/>
    </row>
    <row r="6204" spans="1:48" ht="12" customHeight="1"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c r="AP6204"/>
      <c r="AQ6204"/>
      <c r="AR6204"/>
      <c r="AS6204"/>
      <c r="AT6204"/>
      <c r="AU6204"/>
      <c r="AV6204"/>
    </row>
    <row r="6205" spans="1:48" ht="12" customHeight="1"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c r="AP6205"/>
      <c r="AQ6205"/>
      <c r="AR6205"/>
      <c r="AS6205"/>
      <c r="AT6205"/>
      <c r="AU6205"/>
      <c r="AV6205"/>
    </row>
    <row r="6206" spans="1:48" ht="12" customHeight="1"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c r="AP6206"/>
      <c r="AQ6206"/>
      <c r="AR6206"/>
      <c r="AS6206"/>
      <c r="AT6206"/>
      <c r="AU6206"/>
      <c r="AV6206"/>
    </row>
    <row r="6207" spans="1:48" ht="12" customHeight="1"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c r="AP6207"/>
      <c r="AQ6207"/>
      <c r="AR6207"/>
      <c r="AS6207"/>
      <c r="AT6207"/>
      <c r="AU6207"/>
      <c r="AV6207"/>
    </row>
    <row r="6208" spans="1:48" ht="12" customHeight="1"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c r="AP6208"/>
      <c r="AQ6208"/>
      <c r="AR6208"/>
      <c r="AS6208"/>
      <c r="AT6208"/>
      <c r="AU6208"/>
      <c r="AV6208"/>
    </row>
    <row r="6209" spans="1:48" ht="12" customHeight="1"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c r="AP6209"/>
      <c r="AQ6209"/>
      <c r="AR6209"/>
      <c r="AS6209"/>
      <c r="AT6209"/>
      <c r="AU6209"/>
      <c r="AV6209"/>
    </row>
    <row r="6210" spans="1:48" ht="12" customHeight="1"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c r="AP6210"/>
      <c r="AQ6210"/>
      <c r="AR6210"/>
      <c r="AS6210"/>
      <c r="AT6210"/>
      <c r="AU6210"/>
      <c r="AV6210"/>
    </row>
    <row r="6211" spans="1:48" ht="12" customHeight="1"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c r="AP6211"/>
      <c r="AQ6211"/>
      <c r="AR6211"/>
      <c r="AS6211"/>
      <c r="AT6211"/>
      <c r="AU6211"/>
      <c r="AV6211"/>
    </row>
    <row r="6212" spans="1:48" ht="12" customHeight="1"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c r="AP6212"/>
      <c r="AQ6212"/>
      <c r="AR6212"/>
      <c r="AS6212"/>
      <c r="AT6212"/>
      <c r="AU6212"/>
      <c r="AV6212"/>
    </row>
    <row r="6213" spans="1:48" ht="12" customHeight="1"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c r="AP6213"/>
      <c r="AQ6213"/>
      <c r="AR6213"/>
      <c r="AS6213"/>
      <c r="AT6213"/>
      <c r="AU6213"/>
      <c r="AV6213"/>
    </row>
    <row r="6214" spans="1:48" ht="12" customHeight="1"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c r="AP6214"/>
      <c r="AQ6214"/>
      <c r="AR6214"/>
      <c r="AS6214"/>
      <c r="AT6214"/>
      <c r="AU6214"/>
      <c r="AV6214"/>
    </row>
    <row r="6215" spans="1:48" ht="12" customHeight="1"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c r="AP6215"/>
      <c r="AQ6215"/>
      <c r="AR6215"/>
      <c r="AS6215"/>
      <c r="AT6215"/>
      <c r="AU6215"/>
      <c r="AV6215"/>
    </row>
    <row r="6216" spans="1:48" ht="12" customHeight="1"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c r="AP6216"/>
      <c r="AQ6216"/>
      <c r="AR6216"/>
      <c r="AS6216"/>
      <c r="AT6216"/>
      <c r="AU6216"/>
      <c r="AV6216"/>
    </row>
    <row r="6217" spans="1:48" ht="12" customHeight="1"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c r="AP6217"/>
      <c r="AQ6217"/>
      <c r="AR6217"/>
      <c r="AS6217"/>
      <c r="AT6217"/>
      <c r="AU6217"/>
      <c r="AV6217"/>
    </row>
    <row r="6218" spans="1:48" ht="12" customHeight="1"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c r="AP6218"/>
      <c r="AQ6218"/>
      <c r="AR6218"/>
      <c r="AS6218"/>
      <c r="AT6218"/>
      <c r="AU6218"/>
      <c r="AV6218"/>
    </row>
    <row r="6219" spans="1:48" ht="12" customHeight="1"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c r="AP6219"/>
      <c r="AQ6219"/>
      <c r="AR6219"/>
      <c r="AS6219"/>
      <c r="AT6219"/>
      <c r="AU6219"/>
      <c r="AV6219"/>
    </row>
    <row r="6220" spans="1:48" ht="12" customHeight="1"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c r="AP6220"/>
      <c r="AQ6220"/>
      <c r="AR6220"/>
      <c r="AS6220"/>
      <c r="AT6220"/>
      <c r="AU6220"/>
      <c r="AV6220"/>
    </row>
    <row r="6221" spans="1:48" ht="12" customHeight="1"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c r="AP6221"/>
      <c r="AQ6221"/>
      <c r="AR6221"/>
      <c r="AS6221"/>
      <c r="AT6221"/>
      <c r="AU6221"/>
      <c r="AV6221"/>
    </row>
    <row r="6222" spans="1:48" ht="12" customHeight="1"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c r="AP6222"/>
      <c r="AQ6222"/>
      <c r="AR6222"/>
      <c r="AS6222"/>
      <c r="AT6222"/>
      <c r="AU6222"/>
      <c r="AV6222"/>
    </row>
    <row r="6223" spans="1:48" ht="12" customHeight="1"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c r="AP6223"/>
      <c r="AQ6223"/>
      <c r="AR6223"/>
      <c r="AS6223"/>
      <c r="AT6223"/>
      <c r="AU6223"/>
      <c r="AV6223"/>
    </row>
    <row r="6224" spans="1:48" ht="12" customHeight="1"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c r="AP6224"/>
      <c r="AQ6224"/>
      <c r="AR6224"/>
      <c r="AS6224"/>
      <c r="AT6224"/>
      <c r="AU6224"/>
      <c r="AV6224"/>
    </row>
    <row r="6225" spans="1:48" ht="12" customHeight="1"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c r="AP6225"/>
      <c r="AQ6225"/>
      <c r="AR6225"/>
      <c r="AS6225"/>
      <c r="AT6225"/>
      <c r="AU6225"/>
      <c r="AV6225"/>
    </row>
    <row r="6226" spans="1:48" ht="12" customHeight="1"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c r="AP6226"/>
      <c r="AQ6226"/>
      <c r="AR6226"/>
      <c r="AS6226"/>
      <c r="AT6226"/>
      <c r="AU6226"/>
      <c r="AV6226"/>
    </row>
    <row r="6227" spans="1:48" ht="12" customHeight="1"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c r="AP6227"/>
      <c r="AQ6227"/>
      <c r="AR6227"/>
      <c r="AS6227"/>
      <c r="AT6227"/>
      <c r="AU6227"/>
      <c r="AV6227"/>
    </row>
    <row r="6228" spans="1:48" ht="12" customHeight="1"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c r="AP6228"/>
      <c r="AQ6228"/>
      <c r="AR6228"/>
      <c r="AS6228"/>
      <c r="AT6228"/>
      <c r="AU6228"/>
      <c r="AV6228"/>
    </row>
    <row r="6229" spans="1:48" ht="12" customHeight="1"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c r="AP6229"/>
      <c r="AQ6229"/>
      <c r="AR6229"/>
      <c r="AS6229"/>
      <c r="AT6229"/>
      <c r="AU6229"/>
      <c r="AV6229"/>
    </row>
    <row r="6230" spans="1:48" ht="12" customHeight="1"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c r="AP6230"/>
      <c r="AQ6230"/>
      <c r="AR6230"/>
      <c r="AS6230"/>
      <c r="AT6230"/>
      <c r="AU6230"/>
      <c r="AV6230"/>
    </row>
    <row r="6231" spans="1:48" ht="12" customHeight="1"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c r="AP6231"/>
      <c r="AQ6231"/>
      <c r="AR6231"/>
      <c r="AS6231"/>
      <c r="AT6231"/>
      <c r="AU6231"/>
      <c r="AV6231"/>
    </row>
    <row r="6232" spans="1:48" ht="12" customHeight="1"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c r="AP6232"/>
      <c r="AQ6232"/>
      <c r="AR6232"/>
      <c r="AS6232"/>
      <c r="AT6232"/>
      <c r="AU6232"/>
      <c r="AV6232"/>
    </row>
    <row r="6233" spans="1:48" ht="12" customHeight="1"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c r="AP6233"/>
      <c r="AQ6233"/>
      <c r="AR6233"/>
      <c r="AS6233"/>
      <c r="AT6233"/>
      <c r="AU6233"/>
      <c r="AV6233"/>
    </row>
    <row r="6234" spans="1:48" ht="12" customHeight="1"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c r="AP6234"/>
      <c r="AQ6234"/>
      <c r="AR6234"/>
      <c r="AS6234"/>
      <c r="AT6234"/>
      <c r="AU6234"/>
      <c r="AV6234"/>
    </row>
    <row r="6235" spans="1:48" ht="12" customHeight="1"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c r="AP6235"/>
      <c r="AQ6235"/>
      <c r="AR6235"/>
      <c r="AS6235"/>
      <c r="AT6235"/>
      <c r="AU6235"/>
      <c r="AV6235"/>
    </row>
    <row r="6236" spans="1:48" ht="12" customHeight="1"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c r="AP6236"/>
      <c r="AQ6236"/>
      <c r="AR6236"/>
      <c r="AS6236"/>
      <c r="AT6236"/>
      <c r="AU6236"/>
      <c r="AV6236"/>
    </row>
    <row r="6237" spans="1:48" ht="12" customHeight="1"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c r="AP6237"/>
      <c r="AQ6237"/>
      <c r="AR6237"/>
      <c r="AS6237"/>
      <c r="AT6237"/>
      <c r="AU6237"/>
      <c r="AV6237"/>
    </row>
    <row r="6238" spans="1:48" ht="12" customHeight="1"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c r="AP6238"/>
      <c r="AQ6238"/>
      <c r="AR6238"/>
      <c r="AS6238"/>
      <c r="AT6238"/>
      <c r="AU6238"/>
      <c r="AV6238"/>
    </row>
    <row r="6239" spans="1:48" ht="12" customHeight="1"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c r="AP6239"/>
      <c r="AQ6239"/>
      <c r="AR6239"/>
      <c r="AS6239"/>
      <c r="AT6239"/>
      <c r="AU6239"/>
      <c r="AV6239"/>
    </row>
    <row r="6240" spans="1:48" ht="12" customHeight="1"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c r="AP6240"/>
      <c r="AQ6240"/>
      <c r="AR6240"/>
      <c r="AS6240"/>
      <c r="AT6240"/>
      <c r="AU6240"/>
      <c r="AV6240"/>
    </row>
    <row r="6241" spans="1:48" ht="12" customHeight="1"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c r="AP6241"/>
      <c r="AQ6241"/>
      <c r="AR6241"/>
      <c r="AS6241"/>
      <c r="AT6241"/>
      <c r="AU6241"/>
      <c r="AV6241"/>
    </row>
    <row r="6242" spans="1:48" ht="12" customHeight="1"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c r="AP6242"/>
      <c r="AQ6242"/>
      <c r="AR6242"/>
      <c r="AS6242"/>
      <c r="AT6242"/>
      <c r="AU6242"/>
      <c r="AV6242"/>
    </row>
    <row r="6243" spans="1:48" ht="12" customHeight="1"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c r="AP6243"/>
      <c r="AQ6243"/>
      <c r="AR6243"/>
      <c r="AS6243"/>
      <c r="AT6243"/>
      <c r="AU6243"/>
      <c r="AV6243"/>
    </row>
    <row r="6244" spans="1:48" ht="12" customHeight="1"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c r="AP6244"/>
      <c r="AQ6244"/>
      <c r="AR6244"/>
      <c r="AS6244"/>
      <c r="AT6244"/>
      <c r="AU6244"/>
      <c r="AV6244"/>
    </row>
    <row r="6245" spans="1:48" ht="12" customHeight="1"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c r="AP6245"/>
      <c r="AQ6245"/>
      <c r="AR6245"/>
      <c r="AS6245"/>
      <c r="AT6245"/>
      <c r="AU6245"/>
      <c r="AV6245"/>
    </row>
    <row r="6246" spans="1:48" ht="12" customHeight="1"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c r="AP6246"/>
      <c r="AQ6246"/>
      <c r="AR6246"/>
      <c r="AS6246"/>
      <c r="AT6246"/>
      <c r="AU6246"/>
      <c r="AV6246"/>
    </row>
    <row r="6247" spans="1:48" ht="12" customHeight="1"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c r="AP6247"/>
      <c r="AQ6247"/>
      <c r="AR6247"/>
      <c r="AS6247"/>
      <c r="AT6247"/>
      <c r="AU6247"/>
      <c r="AV6247"/>
    </row>
    <row r="6248" spans="1:48" ht="12" customHeight="1"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c r="AP6248"/>
      <c r="AQ6248"/>
      <c r="AR6248"/>
      <c r="AS6248"/>
      <c r="AT6248"/>
      <c r="AU6248"/>
      <c r="AV6248"/>
    </row>
    <row r="6249" spans="1:48" ht="12" customHeight="1"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c r="AP6249"/>
      <c r="AQ6249"/>
      <c r="AR6249"/>
      <c r="AS6249"/>
      <c r="AT6249"/>
      <c r="AU6249"/>
      <c r="AV6249"/>
    </row>
    <row r="6250" spans="1:48" ht="12" customHeight="1"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c r="AP6250"/>
      <c r="AQ6250"/>
      <c r="AR6250"/>
      <c r="AS6250"/>
      <c r="AT6250"/>
      <c r="AU6250"/>
      <c r="AV6250"/>
    </row>
    <row r="6251" spans="1:48" ht="12" customHeight="1"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c r="AP6251"/>
      <c r="AQ6251"/>
      <c r="AR6251"/>
      <c r="AS6251"/>
      <c r="AT6251"/>
      <c r="AU6251"/>
      <c r="AV6251"/>
    </row>
    <row r="6252" spans="1:48" ht="12" customHeight="1"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c r="AP6252"/>
      <c r="AQ6252"/>
      <c r="AR6252"/>
      <c r="AS6252"/>
      <c r="AT6252"/>
      <c r="AU6252"/>
      <c r="AV6252"/>
    </row>
    <row r="6253" spans="1:48" ht="12" customHeight="1"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c r="AP6253"/>
      <c r="AQ6253"/>
      <c r="AR6253"/>
      <c r="AS6253"/>
      <c r="AT6253"/>
      <c r="AU6253"/>
      <c r="AV6253"/>
    </row>
    <row r="6254" spans="1:48" ht="12" customHeight="1"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c r="AP6254"/>
      <c r="AQ6254"/>
      <c r="AR6254"/>
      <c r="AS6254"/>
      <c r="AT6254"/>
      <c r="AU6254"/>
      <c r="AV6254"/>
    </row>
    <row r="6255" spans="1:48" ht="12" customHeight="1"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c r="AP6255"/>
      <c r="AQ6255"/>
      <c r="AR6255"/>
      <c r="AS6255"/>
      <c r="AT6255"/>
      <c r="AU6255"/>
      <c r="AV6255"/>
    </row>
    <row r="6256" spans="1:48" ht="12" customHeight="1"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c r="AP6256"/>
      <c r="AQ6256"/>
      <c r="AR6256"/>
      <c r="AS6256"/>
      <c r="AT6256"/>
      <c r="AU6256"/>
      <c r="AV6256"/>
    </row>
    <row r="6257" spans="1:48" ht="12" customHeight="1"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c r="AP6257"/>
      <c r="AQ6257"/>
      <c r="AR6257"/>
      <c r="AS6257"/>
      <c r="AT6257"/>
      <c r="AU6257"/>
      <c r="AV6257"/>
    </row>
    <row r="6258" spans="1:48" ht="12" customHeight="1"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c r="AP6258"/>
      <c r="AQ6258"/>
      <c r="AR6258"/>
      <c r="AS6258"/>
      <c r="AT6258"/>
      <c r="AU6258"/>
      <c r="AV6258"/>
    </row>
    <row r="6259" spans="1:48" ht="12" customHeight="1"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c r="AP6259"/>
      <c r="AQ6259"/>
      <c r="AR6259"/>
      <c r="AS6259"/>
      <c r="AT6259"/>
      <c r="AU6259"/>
      <c r="AV6259"/>
    </row>
    <row r="6260" spans="1:48" ht="12" customHeight="1"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c r="AP6260"/>
      <c r="AQ6260"/>
      <c r="AR6260"/>
      <c r="AS6260"/>
      <c r="AT6260"/>
      <c r="AU6260"/>
      <c r="AV6260"/>
    </row>
    <row r="6261" spans="1:48" ht="12" customHeight="1"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c r="AP6261"/>
      <c r="AQ6261"/>
      <c r="AR6261"/>
      <c r="AS6261"/>
      <c r="AT6261"/>
      <c r="AU6261"/>
      <c r="AV6261"/>
    </row>
    <row r="6262" spans="1:48" ht="12" customHeight="1"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c r="AP6262"/>
      <c r="AQ6262"/>
      <c r="AR6262"/>
      <c r="AS6262"/>
      <c r="AT6262"/>
      <c r="AU6262"/>
      <c r="AV6262"/>
    </row>
    <row r="6263" spans="1:48" ht="12" customHeight="1"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c r="AP6263"/>
      <c r="AQ6263"/>
      <c r="AR6263"/>
      <c r="AS6263"/>
      <c r="AT6263"/>
      <c r="AU6263"/>
      <c r="AV6263"/>
    </row>
    <row r="6264" spans="1:48" ht="12" customHeight="1"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c r="AP6264"/>
      <c r="AQ6264"/>
      <c r="AR6264"/>
      <c r="AS6264"/>
      <c r="AT6264"/>
      <c r="AU6264"/>
      <c r="AV6264"/>
    </row>
    <row r="6265" spans="1:48" ht="12" customHeight="1"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c r="AP6265"/>
      <c r="AQ6265"/>
      <c r="AR6265"/>
      <c r="AS6265"/>
      <c r="AT6265"/>
      <c r="AU6265"/>
      <c r="AV6265"/>
    </row>
    <row r="6266" spans="1:48" ht="12" customHeight="1"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c r="AP6266"/>
      <c r="AQ6266"/>
      <c r="AR6266"/>
      <c r="AS6266"/>
      <c r="AT6266"/>
      <c r="AU6266"/>
      <c r="AV6266"/>
    </row>
    <row r="6267" spans="1:48" ht="12" customHeight="1"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c r="AP6267"/>
      <c r="AQ6267"/>
      <c r="AR6267"/>
      <c r="AS6267"/>
      <c r="AT6267"/>
      <c r="AU6267"/>
      <c r="AV6267"/>
    </row>
    <row r="6268" spans="1:48" ht="12" customHeight="1"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c r="AP6268"/>
      <c r="AQ6268"/>
      <c r="AR6268"/>
      <c r="AS6268"/>
      <c r="AT6268"/>
      <c r="AU6268"/>
      <c r="AV6268"/>
    </row>
    <row r="6269" spans="1:48" ht="12" customHeight="1"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c r="AP6269"/>
      <c r="AQ6269"/>
      <c r="AR6269"/>
      <c r="AS6269"/>
      <c r="AT6269"/>
      <c r="AU6269"/>
      <c r="AV6269"/>
    </row>
    <row r="6270" spans="1:48" ht="12" customHeight="1"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c r="AP6270"/>
      <c r="AQ6270"/>
      <c r="AR6270"/>
      <c r="AS6270"/>
      <c r="AT6270"/>
      <c r="AU6270"/>
      <c r="AV6270"/>
    </row>
    <row r="6271" spans="1:48" ht="12" customHeight="1"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c r="AP6271"/>
      <c r="AQ6271"/>
      <c r="AR6271"/>
      <c r="AS6271"/>
      <c r="AT6271"/>
      <c r="AU6271"/>
      <c r="AV6271"/>
    </row>
    <row r="6272" spans="1:48" ht="12" customHeight="1"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c r="AP6272"/>
      <c r="AQ6272"/>
      <c r="AR6272"/>
      <c r="AS6272"/>
      <c r="AT6272"/>
      <c r="AU6272"/>
      <c r="AV6272"/>
    </row>
    <row r="6273" spans="1:48" ht="12" customHeight="1"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c r="AP6273"/>
      <c r="AQ6273"/>
      <c r="AR6273"/>
      <c r="AS6273"/>
      <c r="AT6273"/>
      <c r="AU6273"/>
      <c r="AV6273"/>
    </row>
    <row r="6274" spans="1:48" ht="12" customHeight="1"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c r="AP6274"/>
      <c r="AQ6274"/>
      <c r="AR6274"/>
      <c r="AS6274"/>
      <c r="AT6274"/>
      <c r="AU6274"/>
      <c r="AV6274"/>
    </row>
    <row r="6275" spans="1:48" ht="12" customHeight="1"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c r="AP6275"/>
      <c r="AQ6275"/>
      <c r="AR6275"/>
      <c r="AS6275"/>
      <c r="AT6275"/>
      <c r="AU6275"/>
      <c r="AV6275"/>
    </row>
    <row r="6276" spans="1:48" ht="12" customHeight="1"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c r="AP6276"/>
      <c r="AQ6276"/>
      <c r="AR6276"/>
      <c r="AS6276"/>
      <c r="AT6276"/>
      <c r="AU6276"/>
      <c r="AV6276"/>
    </row>
    <row r="6277" spans="1:48" ht="12" customHeight="1"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c r="AP6277"/>
      <c r="AQ6277"/>
      <c r="AR6277"/>
      <c r="AS6277"/>
      <c r="AT6277"/>
      <c r="AU6277"/>
      <c r="AV6277"/>
    </row>
    <row r="6278" spans="1:48" ht="12" customHeight="1"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c r="AP6278"/>
      <c r="AQ6278"/>
      <c r="AR6278"/>
      <c r="AS6278"/>
      <c r="AT6278"/>
      <c r="AU6278"/>
      <c r="AV6278"/>
    </row>
    <row r="6279" spans="1:48" ht="12" customHeight="1"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c r="AP6279"/>
      <c r="AQ6279"/>
      <c r="AR6279"/>
      <c r="AS6279"/>
      <c r="AT6279"/>
      <c r="AU6279"/>
      <c r="AV6279"/>
    </row>
    <row r="6280" spans="1:48" ht="12" customHeight="1"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c r="AP6280"/>
      <c r="AQ6280"/>
      <c r="AR6280"/>
      <c r="AS6280"/>
      <c r="AT6280"/>
      <c r="AU6280"/>
      <c r="AV6280"/>
    </row>
    <row r="6281" spans="1:48" ht="12" customHeight="1"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c r="AP6281"/>
      <c r="AQ6281"/>
      <c r="AR6281"/>
      <c r="AS6281"/>
      <c r="AT6281"/>
      <c r="AU6281"/>
      <c r="AV6281"/>
    </row>
    <row r="6282" spans="1:48" ht="12" customHeight="1"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c r="AP6282"/>
      <c r="AQ6282"/>
      <c r="AR6282"/>
      <c r="AS6282"/>
      <c r="AT6282"/>
      <c r="AU6282"/>
      <c r="AV6282"/>
    </row>
    <row r="6283" spans="1:48" ht="12" customHeight="1"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c r="AP6283"/>
      <c r="AQ6283"/>
      <c r="AR6283"/>
      <c r="AS6283"/>
      <c r="AT6283"/>
      <c r="AU6283"/>
      <c r="AV6283"/>
    </row>
    <row r="6284" spans="1:48" ht="12" customHeight="1"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c r="AP6284"/>
      <c r="AQ6284"/>
      <c r="AR6284"/>
      <c r="AS6284"/>
      <c r="AT6284"/>
      <c r="AU6284"/>
      <c r="AV6284"/>
    </row>
    <row r="6285" spans="1:48" ht="12" customHeight="1"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c r="AP6285"/>
      <c r="AQ6285"/>
      <c r="AR6285"/>
      <c r="AS6285"/>
      <c r="AT6285"/>
      <c r="AU6285"/>
      <c r="AV6285"/>
    </row>
    <row r="6286" spans="1:48" ht="12" customHeight="1"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c r="AP6286"/>
      <c r="AQ6286"/>
      <c r="AR6286"/>
      <c r="AS6286"/>
      <c r="AT6286"/>
      <c r="AU6286"/>
      <c r="AV6286"/>
    </row>
    <row r="6287" spans="1:48" ht="12" customHeight="1"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c r="AP6287"/>
      <c r="AQ6287"/>
      <c r="AR6287"/>
      <c r="AS6287"/>
      <c r="AT6287"/>
      <c r="AU6287"/>
      <c r="AV6287"/>
    </row>
    <row r="6288" spans="1:48" ht="12" customHeight="1"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c r="AP6288"/>
      <c r="AQ6288"/>
      <c r="AR6288"/>
      <c r="AS6288"/>
      <c r="AT6288"/>
      <c r="AU6288"/>
      <c r="AV6288"/>
    </row>
    <row r="6289" spans="1:48" ht="12" customHeight="1"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c r="AP6289"/>
      <c r="AQ6289"/>
      <c r="AR6289"/>
      <c r="AS6289"/>
      <c r="AT6289"/>
      <c r="AU6289"/>
      <c r="AV6289"/>
    </row>
    <row r="6290" spans="1:48" ht="12" customHeight="1"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c r="AP6290"/>
      <c r="AQ6290"/>
      <c r="AR6290"/>
      <c r="AS6290"/>
      <c r="AT6290"/>
      <c r="AU6290"/>
      <c r="AV6290"/>
    </row>
    <row r="6291" spans="1:48" ht="12" customHeight="1"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c r="AP6291"/>
      <c r="AQ6291"/>
      <c r="AR6291"/>
      <c r="AS6291"/>
      <c r="AT6291"/>
      <c r="AU6291"/>
      <c r="AV6291"/>
    </row>
    <row r="6292" spans="1:48" ht="12" customHeight="1"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c r="AP6292"/>
      <c r="AQ6292"/>
      <c r="AR6292"/>
      <c r="AS6292"/>
      <c r="AT6292"/>
      <c r="AU6292"/>
      <c r="AV6292"/>
    </row>
    <row r="6293" spans="1:48" ht="12" customHeight="1"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c r="AP6293"/>
      <c r="AQ6293"/>
      <c r="AR6293"/>
      <c r="AS6293"/>
      <c r="AT6293"/>
      <c r="AU6293"/>
      <c r="AV6293"/>
    </row>
    <row r="6294" spans="1:48" ht="12" customHeight="1"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c r="AP6294"/>
      <c r="AQ6294"/>
      <c r="AR6294"/>
      <c r="AS6294"/>
      <c r="AT6294"/>
      <c r="AU6294"/>
      <c r="AV6294"/>
    </row>
    <row r="6295" spans="1:48" ht="12" customHeight="1"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c r="AP6295"/>
      <c r="AQ6295"/>
      <c r="AR6295"/>
      <c r="AS6295"/>
      <c r="AT6295"/>
      <c r="AU6295"/>
      <c r="AV6295"/>
    </row>
    <row r="6296" spans="1:48" ht="12" customHeight="1"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c r="AP6296"/>
      <c r="AQ6296"/>
      <c r="AR6296"/>
      <c r="AS6296"/>
      <c r="AT6296"/>
      <c r="AU6296"/>
      <c r="AV6296"/>
    </row>
    <row r="6297" spans="1:48" ht="12" customHeight="1"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c r="AP6297"/>
      <c r="AQ6297"/>
      <c r="AR6297"/>
      <c r="AS6297"/>
      <c r="AT6297"/>
      <c r="AU6297"/>
      <c r="AV6297"/>
    </row>
    <row r="6298" spans="1:48" ht="12" customHeight="1"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c r="AP6298"/>
      <c r="AQ6298"/>
      <c r="AR6298"/>
      <c r="AS6298"/>
      <c r="AT6298"/>
      <c r="AU6298"/>
      <c r="AV6298"/>
    </row>
    <row r="6299" spans="1:48" ht="12" customHeight="1"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c r="AP6299"/>
      <c r="AQ6299"/>
      <c r="AR6299"/>
      <c r="AS6299"/>
      <c r="AT6299"/>
      <c r="AU6299"/>
      <c r="AV6299"/>
    </row>
    <row r="6300" spans="1:48" ht="12" customHeight="1"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c r="AP6300"/>
      <c r="AQ6300"/>
      <c r="AR6300"/>
      <c r="AS6300"/>
      <c r="AT6300"/>
      <c r="AU6300"/>
      <c r="AV6300"/>
    </row>
    <row r="6301" spans="1:48" ht="12" customHeight="1"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c r="AP6301"/>
      <c r="AQ6301"/>
      <c r="AR6301"/>
      <c r="AS6301"/>
      <c r="AT6301"/>
      <c r="AU6301"/>
      <c r="AV6301"/>
    </row>
    <row r="6302" spans="1:48" ht="12" customHeight="1"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c r="AP6302"/>
      <c r="AQ6302"/>
      <c r="AR6302"/>
      <c r="AS6302"/>
      <c r="AT6302"/>
      <c r="AU6302"/>
      <c r="AV6302"/>
    </row>
    <row r="6303" spans="1:48" ht="12" customHeight="1"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c r="AP6303"/>
      <c r="AQ6303"/>
      <c r="AR6303"/>
      <c r="AS6303"/>
      <c r="AT6303"/>
      <c r="AU6303"/>
      <c r="AV6303"/>
    </row>
    <row r="6304" spans="1:48" ht="12" customHeight="1"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c r="AP6304"/>
      <c r="AQ6304"/>
      <c r="AR6304"/>
      <c r="AS6304"/>
      <c r="AT6304"/>
      <c r="AU6304"/>
      <c r="AV6304"/>
    </row>
    <row r="6305" spans="1:48" ht="12" customHeight="1"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c r="AP6305"/>
      <c r="AQ6305"/>
      <c r="AR6305"/>
      <c r="AS6305"/>
      <c r="AT6305"/>
      <c r="AU6305"/>
      <c r="AV6305"/>
    </row>
    <row r="6306" spans="1:48" ht="12" customHeight="1"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c r="AP6306"/>
      <c r="AQ6306"/>
      <c r="AR6306"/>
      <c r="AS6306"/>
      <c r="AT6306"/>
      <c r="AU6306"/>
      <c r="AV6306"/>
    </row>
    <row r="6307" spans="1:48" ht="12" customHeight="1"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c r="AP6307"/>
      <c r="AQ6307"/>
      <c r="AR6307"/>
      <c r="AS6307"/>
      <c r="AT6307"/>
      <c r="AU6307"/>
      <c r="AV6307"/>
    </row>
    <row r="6308" spans="1:48" ht="12" customHeight="1"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c r="AP6308"/>
      <c r="AQ6308"/>
      <c r="AR6308"/>
      <c r="AS6308"/>
      <c r="AT6308"/>
      <c r="AU6308"/>
      <c r="AV6308"/>
    </row>
    <row r="6309" spans="1:48" ht="12" customHeight="1"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c r="AP6309"/>
      <c r="AQ6309"/>
      <c r="AR6309"/>
      <c r="AS6309"/>
      <c r="AT6309"/>
      <c r="AU6309"/>
      <c r="AV6309"/>
    </row>
    <row r="6310" spans="1:48" ht="12" customHeight="1"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c r="AP6310"/>
      <c r="AQ6310"/>
      <c r="AR6310"/>
      <c r="AS6310"/>
      <c r="AT6310"/>
      <c r="AU6310"/>
      <c r="AV6310"/>
    </row>
    <row r="6311" spans="1:48" ht="12" customHeight="1"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c r="AP6311"/>
      <c r="AQ6311"/>
      <c r="AR6311"/>
      <c r="AS6311"/>
      <c r="AT6311"/>
      <c r="AU6311"/>
      <c r="AV6311"/>
    </row>
    <row r="6312" spans="1:48" ht="12" customHeight="1"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c r="AP6312"/>
      <c r="AQ6312"/>
      <c r="AR6312"/>
      <c r="AS6312"/>
      <c r="AT6312"/>
      <c r="AU6312"/>
      <c r="AV6312"/>
    </row>
    <row r="6313" spans="1:48" ht="12" customHeight="1"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c r="AP6313"/>
      <c r="AQ6313"/>
      <c r="AR6313"/>
      <c r="AS6313"/>
      <c r="AT6313"/>
      <c r="AU6313"/>
      <c r="AV6313"/>
    </row>
    <row r="6314" spans="1:48" ht="12" customHeight="1"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c r="AP6314"/>
      <c r="AQ6314"/>
      <c r="AR6314"/>
      <c r="AS6314"/>
      <c r="AT6314"/>
      <c r="AU6314"/>
      <c r="AV6314"/>
    </row>
    <row r="6315" spans="1:48" ht="12" customHeight="1"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c r="AP6315"/>
      <c r="AQ6315"/>
      <c r="AR6315"/>
      <c r="AS6315"/>
      <c r="AT6315"/>
      <c r="AU6315"/>
      <c r="AV6315"/>
    </row>
    <row r="6316" spans="1:48" ht="12" customHeight="1"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c r="AP6316"/>
      <c r="AQ6316"/>
      <c r="AR6316"/>
      <c r="AS6316"/>
      <c r="AT6316"/>
      <c r="AU6316"/>
      <c r="AV6316"/>
    </row>
    <row r="6317" spans="1:48" ht="12" customHeight="1"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c r="AP6317"/>
      <c r="AQ6317"/>
      <c r="AR6317"/>
      <c r="AS6317"/>
      <c r="AT6317"/>
      <c r="AU6317"/>
      <c r="AV6317"/>
    </row>
    <row r="6318" spans="1:48" ht="12" customHeight="1"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c r="AP6318"/>
      <c r="AQ6318"/>
      <c r="AR6318"/>
      <c r="AS6318"/>
      <c r="AT6318"/>
      <c r="AU6318"/>
      <c r="AV6318"/>
    </row>
    <row r="6319" spans="1:48" ht="12" customHeight="1"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c r="AP6319"/>
      <c r="AQ6319"/>
      <c r="AR6319"/>
      <c r="AS6319"/>
      <c r="AT6319"/>
      <c r="AU6319"/>
      <c r="AV6319"/>
    </row>
    <row r="6320" spans="1:48" ht="12" customHeight="1"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c r="AP6320"/>
      <c r="AQ6320"/>
      <c r="AR6320"/>
      <c r="AS6320"/>
      <c r="AT6320"/>
      <c r="AU6320"/>
      <c r="AV6320"/>
    </row>
    <row r="6321" spans="1:48" ht="12" customHeight="1"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c r="AP6321"/>
      <c r="AQ6321"/>
      <c r="AR6321"/>
      <c r="AS6321"/>
      <c r="AT6321"/>
      <c r="AU6321"/>
      <c r="AV6321"/>
    </row>
    <row r="6322" spans="1:48" ht="12" customHeight="1"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c r="AP6322"/>
      <c r="AQ6322"/>
      <c r="AR6322"/>
      <c r="AS6322"/>
      <c r="AT6322"/>
      <c r="AU6322"/>
      <c r="AV6322"/>
    </row>
    <row r="6323" spans="1:48" ht="12" customHeight="1"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c r="AP6323"/>
      <c r="AQ6323"/>
      <c r="AR6323"/>
      <c r="AS6323"/>
      <c r="AT6323"/>
      <c r="AU6323"/>
      <c r="AV6323"/>
    </row>
    <row r="6324" spans="1:48" ht="12" customHeight="1"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c r="AP6324"/>
      <c r="AQ6324"/>
      <c r="AR6324"/>
      <c r="AS6324"/>
      <c r="AT6324"/>
      <c r="AU6324"/>
      <c r="AV6324"/>
    </row>
    <row r="6325" spans="1:48" ht="12" customHeight="1"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c r="AP6325"/>
      <c r="AQ6325"/>
      <c r="AR6325"/>
      <c r="AS6325"/>
      <c r="AT6325"/>
      <c r="AU6325"/>
      <c r="AV6325"/>
    </row>
    <row r="6326" spans="1:48" ht="12" customHeight="1"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c r="AP6326"/>
      <c r="AQ6326"/>
      <c r="AR6326"/>
      <c r="AS6326"/>
      <c r="AT6326"/>
      <c r="AU6326"/>
      <c r="AV6326"/>
    </row>
    <row r="6327" spans="1:48" ht="12" customHeight="1"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c r="AP6327"/>
      <c r="AQ6327"/>
      <c r="AR6327"/>
      <c r="AS6327"/>
      <c r="AT6327"/>
      <c r="AU6327"/>
      <c r="AV6327"/>
    </row>
    <row r="6328" spans="1:48" ht="12" customHeight="1"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c r="AP6328"/>
      <c r="AQ6328"/>
      <c r="AR6328"/>
      <c r="AS6328"/>
      <c r="AT6328"/>
      <c r="AU6328"/>
      <c r="AV6328"/>
    </row>
    <row r="6329" spans="1:48" ht="12" customHeight="1"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c r="AP6329"/>
      <c r="AQ6329"/>
      <c r="AR6329"/>
      <c r="AS6329"/>
      <c r="AT6329"/>
      <c r="AU6329"/>
      <c r="AV6329"/>
    </row>
    <row r="6330" spans="1:48" ht="12" customHeight="1"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c r="AP6330"/>
      <c r="AQ6330"/>
      <c r="AR6330"/>
      <c r="AS6330"/>
      <c r="AT6330"/>
      <c r="AU6330"/>
      <c r="AV6330"/>
    </row>
    <row r="6331" spans="1:48" ht="12" customHeight="1"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c r="AP6331"/>
      <c r="AQ6331"/>
      <c r="AR6331"/>
      <c r="AS6331"/>
      <c r="AT6331"/>
      <c r="AU6331"/>
      <c r="AV6331"/>
    </row>
    <row r="6332" spans="1:48" ht="12" customHeight="1"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c r="AP6332"/>
      <c r="AQ6332"/>
      <c r="AR6332"/>
      <c r="AS6332"/>
      <c r="AT6332"/>
      <c r="AU6332"/>
      <c r="AV6332"/>
    </row>
    <row r="6333" spans="1:48" ht="12" customHeight="1"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c r="AP6333"/>
      <c r="AQ6333"/>
      <c r="AR6333"/>
      <c r="AS6333"/>
      <c r="AT6333"/>
      <c r="AU6333"/>
      <c r="AV6333"/>
    </row>
    <row r="6334" spans="1:48" ht="12" customHeight="1"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c r="AP6334"/>
      <c r="AQ6334"/>
      <c r="AR6334"/>
      <c r="AS6334"/>
      <c r="AT6334"/>
      <c r="AU6334"/>
      <c r="AV6334"/>
    </row>
    <row r="6335" spans="1:48" ht="12" customHeight="1"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c r="AP6335"/>
      <c r="AQ6335"/>
      <c r="AR6335"/>
      <c r="AS6335"/>
      <c r="AT6335"/>
      <c r="AU6335"/>
      <c r="AV6335"/>
    </row>
    <row r="6336" spans="1:48" ht="12" customHeight="1"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c r="AP6336"/>
      <c r="AQ6336"/>
      <c r="AR6336"/>
      <c r="AS6336"/>
      <c r="AT6336"/>
      <c r="AU6336"/>
      <c r="AV6336"/>
    </row>
    <row r="6337" spans="1:48" ht="12" customHeight="1"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c r="AP6337"/>
      <c r="AQ6337"/>
      <c r="AR6337"/>
      <c r="AS6337"/>
      <c r="AT6337"/>
      <c r="AU6337"/>
      <c r="AV6337"/>
    </row>
    <row r="6338" spans="1:48" ht="12" customHeight="1"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c r="AP6338"/>
      <c r="AQ6338"/>
      <c r="AR6338"/>
      <c r="AS6338"/>
      <c r="AT6338"/>
      <c r="AU6338"/>
      <c r="AV6338"/>
    </row>
    <row r="6339" spans="1:48" ht="12" customHeight="1"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c r="AP6339"/>
      <c r="AQ6339"/>
      <c r="AR6339"/>
      <c r="AS6339"/>
      <c r="AT6339"/>
      <c r="AU6339"/>
      <c r="AV6339"/>
    </row>
    <row r="6340" spans="1:48" ht="12" customHeight="1"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c r="AP6340"/>
      <c r="AQ6340"/>
      <c r="AR6340"/>
      <c r="AS6340"/>
      <c r="AT6340"/>
      <c r="AU6340"/>
      <c r="AV6340"/>
    </row>
    <row r="6341" spans="1:48" ht="12" customHeight="1"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c r="AP6341"/>
      <c r="AQ6341"/>
      <c r="AR6341"/>
      <c r="AS6341"/>
      <c r="AT6341"/>
      <c r="AU6341"/>
      <c r="AV6341"/>
    </row>
    <row r="6342" spans="1:48" ht="12" customHeight="1"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c r="AP6342"/>
      <c r="AQ6342"/>
      <c r="AR6342"/>
      <c r="AS6342"/>
      <c r="AT6342"/>
      <c r="AU6342"/>
      <c r="AV6342"/>
    </row>
    <row r="6343" spans="1:48" ht="12" customHeight="1"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c r="AP6343"/>
      <c r="AQ6343"/>
      <c r="AR6343"/>
      <c r="AS6343"/>
      <c r="AT6343"/>
      <c r="AU6343"/>
      <c r="AV6343"/>
    </row>
    <row r="6344" spans="1:48" ht="12" customHeight="1"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c r="AP6344"/>
      <c r="AQ6344"/>
      <c r="AR6344"/>
      <c r="AS6344"/>
      <c r="AT6344"/>
      <c r="AU6344"/>
      <c r="AV6344"/>
    </row>
    <row r="6345" spans="1:48" ht="12" customHeight="1"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c r="AP6345"/>
      <c r="AQ6345"/>
      <c r="AR6345"/>
      <c r="AS6345"/>
      <c r="AT6345"/>
      <c r="AU6345"/>
      <c r="AV6345"/>
    </row>
    <row r="6346" spans="1:48" ht="12" customHeight="1"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c r="AP6346"/>
      <c r="AQ6346"/>
      <c r="AR6346"/>
      <c r="AS6346"/>
      <c r="AT6346"/>
      <c r="AU6346"/>
      <c r="AV6346"/>
    </row>
    <row r="6347" spans="1:48" ht="12" customHeight="1"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c r="AP6347"/>
      <c r="AQ6347"/>
      <c r="AR6347"/>
      <c r="AS6347"/>
      <c r="AT6347"/>
      <c r="AU6347"/>
      <c r="AV6347"/>
    </row>
    <row r="6348" spans="1:48" ht="12" customHeight="1"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c r="AP6348"/>
      <c r="AQ6348"/>
      <c r="AR6348"/>
      <c r="AS6348"/>
      <c r="AT6348"/>
      <c r="AU6348"/>
      <c r="AV6348"/>
    </row>
    <row r="6349" spans="1:48" ht="12" customHeight="1"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c r="AP6349"/>
      <c r="AQ6349"/>
      <c r="AR6349"/>
      <c r="AS6349"/>
      <c r="AT6349"/>
      <c r="AU6349"/>
      <c r="AV6349"/>
    </row>
    <row r="6350" spans="1:48" ht="12" customHeight="1"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c r="AP6350"/>
      <c r="AQ6350"/>
      <c r="AR6350"/>
      <c r="AS6350"/>
      <c r="AT6350"/>
      <c r="AU6350"/>
      <c r="AV6350"/>
    </row>
    <row r="6351" spans="1:48" ht="12" customHeight="1"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c r="AP6351"/>
      <c r="AQ6351"/>
      <c r="AR6351"/>
      <c r="AS6351"/>
      <c r="AT6351"/>
      <c r="AU6351"/>
      <c r="AV6351"/>
    </row>
    <row r="6352" spans="1:48" ht="12" customHeight="1"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c r="AP6352"/>
      <c r="AQ6352"/>
      <c r="AR6352"/>
      <c r="AS6352"/>
      <c r="AT6352"/>
      <c r="AU6352"/>
      <c r="AV6352"/>
    </row>
    <row r="6353" spans="1:48" ht="12" customHeight="1"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c r="AP6353"/>
      <c r="AQ6353"/>
      <c r="AR6353"/>
      <c r="AS6353"/>
      <c r="AT6353"/>
      <c r="AU6353"/>
      <c r="AV6353"/>
    </row>
    <row r="6354" spans="1:48" ht="12" customHeight="1"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c r="AP6354"/>
      <c r="AQ6354"/>
      <c r="AR6354"/>
      <c r="AS6354"/>
      <c r="AT6354"/>
      <c r="AU6354"/>
      <c r="AV6354"/>
    </row>
    <row r="6355" spans="1:48" ht="12" customHeight="1"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c r="AP6355"/>
      <c r="AQ6355"/>
      <c r="AR6355"/>
      <c r="AS6355"/>
      <c r="AT6355"/>
      <c r="AU6355"/>
      <c r="AV6355"/>
    </row>
    <row r="6356" spans="1:48" ht="12" customHeight="1"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c r="AP6356"/>
      <c r="AQ6356"/>
      <c r="AR6356"/>
      <c r="AS6356"/>
      <c r="AT6356"/>
      <c r="AU6356"/>
      <c r="AV6356"/>
    </row>
    <row r="6357" spans="1:48" ht="12" customHeight="1"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c r="AP6357"/>
      <c r="AQ6357"/>
      <c r="AR6357"/>
      <c r="AS6357"/>
      <c r="AT6357"/>
      <c r="AU6357"/>
      <c r="AV6357"/>
    </row>
    <row r="6358" spans="1:48" ht="12" customHeight="1"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c r="AP6358"/>
      <c r="AQ6358"/>
      <c r="AR6358"/>
      <c r="AS6358"/>
      <c r="AT6358"/>
      <c r="AU6358"/>
      <c r="AV6358"/>
    </row>
    <row r="6359" spans="1:48" ht="12" customHeight="1"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c r="AP6359"/>
      <c r="AQ6359"/>
      <c r="AR6359"/>
      <c r="AS6359"/>
      <c r="AT6359"/>
      <c r="AU6359"/>
      <c r="AV6359"/>
    </row>
    <row r="6360" spans="1:48" ht="12" customHeight="1"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c r="AP6360"/>
      <c r="AQ6360"/>
      <c r="AR6360"/>
      <c r="AS6360"/>
      <c r="AT6360"/>
      <c r="AU6360"/>
      <c r="AV6360"/>
    </row>
    <row r="6361" spans="1:48" ht="12" customHeight="1"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c r="AP6361"/>
      <c r="AQ6361"/>
      <c r="AR6361"/>
      <c r="AS6361"/>
      <c r="AT6361"/>
      <c r="AU6361"/>
      <c r="AV6361"/>
    </row>
    <row r="6362" spans="1:48" ht="12" customHeight="1"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c r="AP6362"/>
      <c r="AQ6362"/>
      <c r="AR6362"/>
      <c r="AS6362"/>
      <c r="AT6362"/>
      <c r="AU6362"/>
      <c r="AV6362"/>
    </row>
    <row r="6363" spans="1:48" ht="12" customHeight="1"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c r="AP6363"/>
      <c r="AQ6363"/>
      <c r="AR6363"/>
      <c r="AS6363"/>
      <c r="AT6363"/>
      <c r="AU6363"/>
      <c r="AV6363"/>
    </row>
    <row r="6364" spans="1:48" ht="12" customHeight="1"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c r="AP6364"/>
      <c r="AQ6364"/>
      <c r="AR6364"/>
      <c r="AS6364"/>
      <c r="AT6364"/>
      <c r="AU6364"/>
      <c r="AV6364"/>
    </row>
    <row r="6365" spans="1:48" ht="12" customHeight="1"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c r="AP6365"/>
      <c r="AQ6365"/>
      <c r="AR6365"/>
      <c r="AS6365"/>
      <c r="AT6365"/>
      <c r="AU6365"/>
      <c r="AV6365"/>
    </row>
    <row r="6366" spans="1:48" ht="12" customHeight="1"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c r="AP6366"/>
      <c r="AQ6366"/>
      <c r="AR6366"/>
      <c r="AS6366"/>
      <c r="AT6366"/>
      <c r="AU6366"/>
      <c r="AV6366"/>
    </row>
    <row r="6367" spans="1:48" ht="12" customHeight="1"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c r="AP6367"/>
      <c r="AQ6367"/>
      <c r="AR6367"/>
      <c r="AS6367"/>
      <c r="AT6367"/>
      <c r="AU6367"/>
      <c r="AV6367"/>
    </row>
    <row r="6368" spans="1:48" ht="12" customHeight="1"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c r="AP6368"/>
      <c r="AQ6368"/>
      <c r="AR6368"/>
      <c r="AS6368"/>
      <c r="AT6368"/>
      <c r="AU6368"/>
      <c r="AV6368"/>
    </row>
    <row r="6369" spans="1:48" ht="12" customHeight="1"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c r="AP6369"/>
      <c r="AQ6369"/>
      <c r="AR6369"/>
      <c r="AS6369"/>
      <c r="AT6369"/>
      <c r="AU6369"/>
      <c r="AV6369"/>
    </row>
    <row r="6370" spans="1:48" ht="12" customHeight="1"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c r="AP6370"/>
      <c r="AQ6370"/>
      <c r="AR6370"/>
      <c r="AS6370"/>
      <c r="AT6370"/>
      <c r="AU6370"/>
      <c r="AV6370"/>
    </row>
    <row r="6371" spans="1:48" ht="12" customHeight="1"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c r="AP6371"/>
      <c r="AQ6371"/>
      <c r="AR6371"/>
      <c r="AS6371"/>
      <c r="AT6371"/>
      <c r="AU6371"/>
      <c r="AV6371"/>
    </row>
    <row r="6372" spans="1:48" ht="12" customHeight="1"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c r="AP6372"/>
      <c r="AQ6372"/>
      <c r="AR6372"/>
      <c r="AS6372"/>
      <c r="AT6372"/>
      <c r="AU6372"/>
      <c r="AV6372"/>
    </row>
    <row r="6373" spans="1:48" ht="12" customHeight="1"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c r="AP6373"/>
      <c r="AQ6373"/>
      <c r="AR6373"/>
      <c r="AS6373"/>
      <c r="AT6373"/>
      <c r="AU6373"/>
      <c r="AV6373"/>
    </row>
    <row r="6374" spans="1:48" ht="12" customHeight="1"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c r="AP6374"/>
      <c r="AQ6374"/>
      <c r="AR6374"/>
      <c r="AS6374"/>
      <c r="AT6374"/>
      <c r="AU6374"/>
      <c r="AV6374"/>
    </row>
    <row r="6375" spans="1:48" ht="12" customHeight="1"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c r="AP6375"/>
      <c r="AQ6375"/>
      <c r="AR6375"/>
      <c r="AS6375"/>
      <c r="AT6375"/>
      <c r="AU6375"/>
      <c r="AV6375"/>
    </row>
    <row r="6376" spans="1:48" ht="12" customHeight="1"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c r="AP6376"/>
      <c r="AQ6376"/>
      <c r="AR6376"/>
      <c r="AS6376"/>
      <c r="AT6376"/>
      <c r="AU6376"/>
      <c r="AV6376"/>
    </row>
    <row r="6377" spans="1:48" ht="12" customHeight="1"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c r="AP6377"/>
      <c r="AQ6377"/>
      <c r="AR6377"/>
      <c r="AS6377"/>
      <c r="AT6377"/>
      <c r="AU6377"/>
      <c r="AV6377"/>
    </row>
    <row r="6378" spans="1:48" ht="12" customHeight="1"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c r="AP6378"/>
      <c r="AQ6378"/>
      <c r="AR6378"/>
      <c r="AS6378"/>
      <c r="AT6378"/>
      <c r="AU6378"/>
      <c r="AV6378"/>
    </row>
    <row r="6379" spans="1:48" ht="12" customHeight="1"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c r="AP6379"/>
      <c r="AQ6379"/>
      <c r="AR6379"/>
      <c r="AS6379"/>
      <c r="AT6379"/>
      <c r="AU6379"/>
      <c r="AV6379"/>
    </row>
    <row r="6380" spans="1:48" ht="12" customHeight="1"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c r="AP6380"/>
      <c r="AQ6380"/>
      <c r="AR6380"/>
      <c r="AS6380"/>
      <c r="AT6380"/>
      <c r="AU6380"/>
      <c r="AV6380"/>
    </row>
    <row r="6381" spans="1:48" ht="12" customHeight="1"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c r="AP6381"/>
      <c r="AQ6381"/>
      <c r="AR6381"/>
      <c r="AS6381"/>
      <c r="AT6381"/>
      <c r="AU6381"/>
      <c r="AV6381"/>
    </row>
    <row r="6382" spans="1:48" ht="12" customHeight="1"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c r="AP6382"/>
      <c r="AQ6382"/>
      <c r="AR6382"/>
      <c r="AS6382"/>
      <c r="AT6382"/>
      <c r="AU6382"/>
      <c r="AV6382"/>
    </row>
    <row r="6383" spans="1:48" ht="12" customHeight="1"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c r="AP6383"/>
      <c r="AQ6383"/>
      <c r="AR6383"/>
      <c r="AS6383"/>
      <c r="AT6383"/>
      <c r="AU6383"/>
      <c r="AV6383"/>
    </row>
    <row r="6384" spans="1:48" ht="12" customHeight="1"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c r="AP6384"/>
      <c r="AQ6384"/>
      <c r="AR6384"/>
      <c r="AS6384"/>
      <c r="AT6384"/>
      <c r="AU6384"/>
      <c r="AV6384"/>
    </row>
    <row r="6385" spans="1:48" ht="12" customHeight="1"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c r="AP6385"/>
      <c r="AQ6385"/>
      <c r="AR6385"/>
      <c r="AS6385"/>
      <c r="AT6385"/>
      <c r="AU6385"/>
      <c r="AV6385"/>
    </row>
    <row r="6386" spans="1:48" ht="12" customHeight="1"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c r="AP6386"/>
      <c r="AQ6386"/>
      <c r="AR6386"/>
      <c r="AS6386"/>
      <c r="AT6386"/>
      <c r="AU6386"/>
      <c r="AV6386"/>
    </row>
    <row r="6387" spans="1:48" ht="12" customHeight="1"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c r="AP6387"/>
      <c r="AQ6387"/>
      <c r="AR6387"/>
      <c r="AS6387"/>
      <c r="AT6387"/>
      <c r="AU6387"/>
      <c r="AV6387"/>
    </row>
    <row r="6388" spans="1:48" ht="12" customHeight="1"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c r="AP6388"/>
      <c r="AQ6388"/>
      <c r="AR6388"/>
      <c r="AS6388"/>
      <c r="AT6388"/>
      <c r="AU6388"/>
      <c r="AV6388"/>
    </row>
    <row r="6389" spans="1:48" ht="12" customHeight="1"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c r="AP6389"/>
      <c r="AQ6389"/>
      <c r="AR6389"/>
      <c r="AS6389"/>
      <c r="AT6389"/>
      <c r="AU6389"/>
      <c r="AV6389"/>
    </row>
    <row r="6390" spans="1:48" ht="12" customHeight="1"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c r="AP6390"/>
      <c r="AQ6390"/>
      <c r="AR6390"/>
      <c r="AS6390"/>
      <c r="AT6390"/>
      <c r="AU6390"/>
      <c r="AV6390"/>
    </row>
    <row r="6391" spans="1:48" ht="12" customHeight="1"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c r="AP6391"/>
      <c r="AQ6391"/>
      <c r="AR6391"/>
      <c r="AS6391"/>
      <c r="AT6391"/>
      <c r="AU6391"/>
      <c r="AV6391"/>
    </row>
    <row r="6392" spans="1:48" ht="12" customHeight="1"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c r="AP6392"/>
      <c r="AQ6392"/>
      <c r="AR6392"/>
      <c r="AS6392"/>
      <c r="AT6392"/>
      <c r="AU6392"/>
      <c r="AV6392"/>
    </row>
    <row r="6393" spans="1:48" ht="12" customHeight="1"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c r="AP6393"/>
      <c r="AQ6393"/>
      <c r="AR6393"/>
      <c r="AS6393"/>
      <c r="AT6393"/>
      <c r="AU6393"/>
      <c r="AV6393"/>
    </row>
    <row r="6394" spans="1:48" ht="12" customHeight="1"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c r="AP6394"/>
      <c r="AQ6394"/>
      <c r="AR6394"/>
      <c r="AS6394"/>
      <c r="AT6394"/>
      <c r="AU6394"/>
      <c r="AV6394"/>
    </row>
    <row r="6395" spans="1:48" ht="12" customHeight="1"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c r="AP6395"/>
      <c r="AQ6395"/>
      <c r="AR6395"/>
      <c r="AS6395"/>
      <c r="AT6395"/>
      <c r="AU6395"/>
      <c r="AV6395"/>
    </row>
    <row r="6396" spans="1:48" ht="12" customHeight="1"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c r="AP6396"/>
      <c r="AQ6396"/>
      <c r="AR6396"/>
      <c r="AS6396"/>
      <c r="AT6396"/>
      <c r="AU6396"/>
      <c r="AV6396"/>
    </row>
    <row r="6397" spans="1:48" ht="12" customHeight="1"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c r="AP6397"/>
      <c r="AQ6397"/>
      <c r="AR6397"/>
      <c r="AS6397"/>
      <c r="AT6397"/>
      <c r="AU6397"/>
      <c r="AV6397"/>
    </row>
    <row r="6398" spans="1:48" ht="12" customHeight="1"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c r="AP6398"/>
      <c r="AQ6398"/>
      <c r="AR6398"/>
      <c r="AS6398"/>
      <c r="AT6398"/>
      <c r="AU6398"/>
      <c r="AV6398"/>
    </row>
    <row r="6399" spans="1:48" ht="12" customHeight="1"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c r="AP6399"/>
      <c r="AQ6399"/>
      <c r="AR6399"/>
      <c r="AS6399"/>
      <c r="AT6399"/>
      <c r="AU6399"/>
      <c r="AV6399"/>
    </row>
    <row r="6400" spans="1:48" ht="12" customHeight="1"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c r="AP6400"/>
      <c r="AQ6400"/>
      <c r="AR6400"/>
      <c r="AS6400"/>
      <c r="AT6400"/>
      <c r="AU6400"/>
      <c r="AV6400"/>
    </row>
    <row r="6401" spans="1:48" ht="12" customHeight="1"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c r="AP6401"/>
      <c r="AQ6401"/>
      <c r="AR6401"/>
      <c r="AS6401"/>
      <c r="AT6401"/>
      <c r="AU6401"/>
      <c r="AV6401"/>
    </row>
    <row r="6402" spans="1:48" ht="12" customHeight="1"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c r="AP6402"/>
      <c r="AQ6402"/>
      <c r="AR6402"/>
      <c r="AS6402"/>
      <c r="AT6402"/>
      <c r="AU6402"/>
      <c r="AV6402"/>
    </row>
    <row r="6403" spans="1:48" ht="12" customHeight="1"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c r="AP6403"/>
      <c r="AQ6403"/>
      <c r="AR6403"/>
      <c r="AS6403"/>
      <c r="AT6403"/>
      <c r="AU6403"/>
      <c r="AV6403"/>
    </row>
    <row r="6404" spans="1:48" ht="12" customHeight="1"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c r="AP6404"/>
      <c r="AQ6404"/>
      <c r="AR6404"/>
      <c r="AS6404"/>
      <c r="AT6404"/>
      <c r="AU6404"/>
      <c r="AV6404"/>
    </row>
    <row r="6405" spans="1:48" ht="12" customHeight="1"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c r="AP6405"/>
      <c r="AQ6405"/>
      <c r="AR6405"/>
      <c r="AS6405"/>
      <c r="AT6405"/>
      <c r="AU6405"/>
      <c r="AV6405"/>
    </row>
    <row r="6406" spans="1:48" ht="12" customHeight="1"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c r="AP6406"/>
      <c r="AQ6406"/>
      <c r="AR6406"/>
      <c r="AS6406"/>
      <c r="AT6406"/>
      <c r="AU6406"/>
      <c r="AV6406"/>
    </row>
    <row r="6407" spans="1:48" ht="12" customHeight="1"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c r="AP6407"/>
      <c r="AQ6407"/>
      <c r="AR6407"/>
      <c r="AS6407"/>
      <c r="AT6407"/>
      <c r="AU6407"/>
      <c r="AV6407"/>
    </row>
    <row r="6408" spans="1:48" ht="12" customHeight="1"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c r="AP6408"/>
      <c r="AQ6408"/>
      <c r="AR6408"/>
      <c r="AS6408"/>
      <c r="AT6408"/>
      <c r="AU6408"/>
      <c r="AV6408"/>
    </row>
    <row r="6409" spans="1:48" ht="12" customHeight="1"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c r="AP6409"/>
      <c r="AQ6409"/>
      <c r="AR6409"/>
      <c r="AS6409"/>
      <c r="AT6409"/>
      <c r="AU6409"/>
      <c r="AV6409"/>
    </row>
    <row r="6410" spans="1:48" ht="12" customHeight="1"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c r="AP6410"/>
      <c r="AQ6410"/>
      <c r="AR6410"/>
      <c r="AS6410"/>
      <c r="AT6410"/>
      <c r="AU6410"/>
      <c r="AV6410"/>
    </row>
    <row r="6411" spans="1:48" ht="12" customHeight="1"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c r="AP6411"/>
      <c r="AQ6411"/>
      <c r="AR6411"/>
      <c r="AS6411"/>
      <c r="AT6411"/>
      <c r="AU6411"/>
      <c r="AV6411"/>
    </row>
    <row r="6412" spans="1:48" ht="12" customHeight="1"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c r="AP6412"/>
      <c r="AQ6412"/>
      <c r="AR6412"/>
      <c r="AS6412"/>
      <c r="AT6412"/>
      <c r="AU6412"/>
      <c r="AV6412"/>
    </row>
    <row r="6413" spans="1:48" ht="12" customHeight="1"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c r="AP6413"/>
      <c r="AQ6413"/>
      <c r="AR6413"/>
      <c r="AS6413"/>
      <c r="AT6413"/>
      <c r="AU6413"/>
      <c r="AV6413"/>
    </row>
    <row r="6414" spans="1:48" ht="12" customHeight="1"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c r="AP6414"/>
      <c r="AQ6414"/>
      <c r="AR6414"/>
      <c r="AS6414"/>
      <c r="AT6414"/>
      <c r="AU6414"/>
      <c r="AV6414"/>
    </row>
    <row r="6415" spans="1:48" ht="12" customHeight="1"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c r="AP6415"/>
      <c r="AQ6415"/>
      <c r="AR6415"/>
      <c r="AS6415"/>
      <c r="AT6415"/>
      <c r="AU6415"/>
      <c r="AV6415"/>
    </row>
    <row r="6416" spans="1:48" ht="12" customHeight="1"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c r="AP6416"/>
      <c r="AQ6416"/>
      <c r="AR6416"/>
      <c r="AS6416"/>
      <c r="AT6416"/>
      <c r="AU6416"/>
      <c r="AV6416"/>
    </row>
    <row r="6417" spans="1:48" ht="12" customHeight="1"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c r="AP6417"/>
      <c r="AQ6417"/>
      <c r="AR6417"/>
      <c r="AS6417"/>
      <c r="AT6417"/>
      <c r="AU6417"/>
      <c r="AV6417"/>
    </row>
    <row r="6418" spans="1:48" ht="12" customHeight="1"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c r="AP6418"/>
      <c r="AQ6418"/>
      <c r="AR6418"/>
      <c r="AS6418"/>
      <c r="AT6418"/>
      <c r="AU6418"/>
      <c r="AV6418"/>
    </row>
    <row r="6419" spans="1:48" ht="12" customHeight="1"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c r="AP6419"/>
      <c r="AQ6419"/>
      <c r="AR6419"/>
      <c r="AS6419"/>
      <c r="AT6419"/>
      <c r="AU6419"/>
      <c r="AV6419"/>
    </row>
    <row r="6420" spans="1:48" ht="12" customHeight="1"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c r="AP6420"/>
      <c r="AQ6420"/>
      <c r="AR6420"/>
      <c r="AS6420"/>
      <c r="AT6420"/>
      <c r="AU6420"/>
      <c r="AV6420"/>
    </row>
    <row r="6421" spans="1:48" ht="12" customHeight="1"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c r="AP6421"/>
      <c r="AQ6421"/>
      <c r="AR6421"/>
      <c r="AS6421"/>
      <c r="AT6421"/>
      <c r="AU6421"/>
      <c r="AV6421"/>
    </row>
    <row r="6422" spans="1:48" ht="12" customHeight="1"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c r="AP6422"/>
      <c r="AQ6422"/>
      <c r="AR6422"/>
      <c r="AS6422"/>
      <c r="AT6422"/>
      <c r="AU6422"/>
      <c r="AV6422"/>
    </row>
    <row r="6423" spans="1:48" ht="12" customHeight="1"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c r="AP6423"/>
      <c r="AQ6423"/>
      <c r="AR6423"/>
      <c r="AS6423"/>
      <c r="AT6423"/>
      <c r="AU6423"/>
      <c r="AV6423"/>
    </row>
    <row r="6424" spans="1:48" ht="12" customHeight="1"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c r="AP6424"/>
      <c r="AQ6424"/>
      <c r="AR6424"/>
      <c r="AS6424"/>
      <c r="AT6424"/>
      <c r="AU6424"/>
      <c r="AV6424"/>
    </row>
    <row r="6425" spans="1:48" ht="12" customHeight="1"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c r="AP6425"/>
      <c r="AQ6425"/>
      <c r="AR6425"/>
      <c r="AS6425"/>
      <c r="AT6425"/>
      <c r="AU6425"/>
      <c r="AV6425"/>
    </row>
    <row r="6426" spans="1:48" ht="12" customHeight="1"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c r="AP6426"/>
      <c r="AQ6426"/>
      <c r="AR6426"/>
      <c r="AS6426"/>
      <c r="AT6426"/>
      <c r="AU6426"/>
      <c r="AV6426"/>
    </row>
    <row r="6427" spans="1:48" ht="12" customHeight="1"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c r="AP6427"/>
      <c r="AQ6427"/>
      <c r="AR6427"/>
      <c r="AS6427"/>
      <c r="AT6427"/>
      <c r="AU6427"/>
      <c r="AV6427"/>
    </row>
    <row r="6428" spans="1:48" ht="12" customHeight="1"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c r="AP6428"/>
      <c r="AQ6428"/>
      <c r="AR6428"/>
      <c r="AS6428"/>
      <c r="AT6428"/>
      <c r="AU6428"/>
      <c r="AV6428"/>
    </row>
    <row r="6429" spans="1:48" ht="12" customHeight="1"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c r="AP6429"/>
      <c r="AQ6429"/>
      <c r="AR6429"/>
      <c r="AS6429"/>
      <c r="AT6429"/>
      <c r="AU6429"/>
      <c r="AV6429"/>
    </row>
    <row r="6430" spans="1:48" ht="12" customHeight="1"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c r="AP6430"/>
      <c r="AQ6430"/>
      <c r="AR6430"/>
      <c r="AS6430"/>
      <c r="AT6430"/>
      <c r="AU6430"/>
      <c r="AV6430"/>
    </row>
    <row r="6431" spans="1:48" ht="12" customHeight="1"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c r="AP6431"/>
      <c r="AQ6431"/>
      <c r="AR6431"/>
      <c r="AS6431"/>
      <c r="AT6431"/>
      <c r="AU6431"/>
      <c r="AV6431"/>
    </row>
    <row r="6432" spans="1:48" ht="12" customHeight="1"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c r="AP6432"/>
      <c r="AQ6432"/>
      <c r="AR6432"/>
      <c r="AS6432"/>
      <c r="AT6432"/>
      <c r="AU6432"/>
      <c r="AV6432"/>
    </row>
    <row r="6433" spans="1:48" ht="12" customHeight="1"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c r="AP6433"/>
      <c r="AQ6433"/>
      <c r="AR6433"/>
      <c r="AS6433"/>
      <c r="AT6433"/>
      <c r="AU6433"/>
      <c r="AV6433"/>
    </row>
    <row r="6434" spans="1:48" ht="12" customHeight="1"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c r="AP6434"/>
      <c r="AQ6434"/>
      <c r="AR6434"/>
      <c r="AS6434"/>
      <c r="AT6434"/>
      <c r="AU6434"/>
      <c r="AV6434"/>
    </row>
    <row r="6435" spans="1:48" ht="12" customHeight="1"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c r="AP6435"/>
      <c r="AQ6435"/>
      <c r="AR6435"/>
      <c r="AS6435"/>
      <c r="AT6435"/>
      <c r="AU6435"/>
      <c r="AV6435"/>
    </row>
    <row r="6436" spans="1:48" ht="12" customHeight="1"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c r="AP6436"/>
      <c r="AQ6436"/>
      <c r="AR6436"/>
      <c r="AS6436"/>
      <c r="AT6436"/>
      <c r="AU6436"/>
      <c r="AV6436"/>
    </row>
    <row r="6437" spans="1:48" ht="12" customHeight="1"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c r="AP6437"/>
      <c r="AQ6437"/>
      <c r="AR6437"/>
      <c r="AS6437"/>
      <c r="AT6437"/>
      <c r="AU6437"/>
      <c r="AV6437"/>
    </row>
    <row r="6438" spans="1:48" ht="12" customHeight="1"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c r="AP6438"/>
      <c r="AQ6438"/>
      <c r="AR6438"/>
      <c r="AS6438"/>
      <c r="AT6438"/>
      <c r="AU6438"/>
      <c r="AV6438"/>
    </row>
    <row r="6439" spans="1:48" ht="12" customHeight="1"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c r="AP6439"/>
      <c r="AQ6439"/>
      <c r="AR6439"/>
      <c r="AS6439"/>
      <c r="AT6439"/>
      <c r="AU6439"/>
      <c r="AV6439"/>
    </row>
    <row r="6440" spans="1:48" ht="12" customHeight="1"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c r="AP6440"/>
      <c r="AQ6440"/>
      <c r="AR6440"/>
      <c r="AS6440"/>
      <c r="AT6440"/>
      <c r="AU6440"/>
      <c r="AV6440"/>
    </row>
    <row r="6441" spans="1:48" ht="12" customHeight="1"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c r="AP6441"/>
      <c r="AQ6441"/>
      <c r="AR6441"/>
      <c r="AS6441"/>
      <c r="AT6441"/>
      <c r="AU6441"/>
      <c r="AV6441"/>
    </row>
    <row r="6442" spans="1:48" ht="12" customHeight="1"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c r="AP6442"/>
      <c r="AQ6442"/>
      <c r="AR6442"/>
      <c r="AS6442"/>
      <c r="AT6442"/>
      <c r="AU6442"/>
      <c r="AV6442"/>
    </row>
    <row r="6443" spans="1:48" ht="12" customHeight="1"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c r="AP6443"/>
      <c r="AQ6443"/>
      <c r="AR6443"/>
      <c r="AS6443"/>
      <c r="AT6443"/>
      <c r="AU6443"/>
      <c r="AV6443"/>
    </row>
    <row r="6444" spans="1:48" ht="12" customHeight="1"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c r="AP6444"/>
      <c r="AQ6444"/>
      <c r="AR6444"/>
      <c r="AS6444"/>
      <c r="AT6444"/>
      <c r="AU6444"/>
      <c r="AV6444"/>
    </row>
    <row r="6445" spans="1:48" ht="12" customHeight="1"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c r="AP6445"/>
      <c r="AQ6445"/>
      <c r="AR6445"/>
      <c r="AS6445"/>
      <c r="AT6445"/>
      <c r="AU6445"/>
      <c r="AV6445"/>
    </row>
    <row r="6446" spans="1:48" ht="12" customHeight="1"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c r="AP6446"/>
      <c r="AQ6446"/>
      <c r="AR6446"/>
      <c r="AS6446"/>
      <c r="AT6446"/>
      <c r="AU6446"/>
      <c r="AV6446"/>
    </row>
    <row r="6447" spans="1:48" ht="12" customHeight="1"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c r="AP6447"/>
      <c r="AQ6447"/>
      <c r="AR6447"/>
      <c r="AS6447"/>
      <c r="AT6447"/>
      <c r="AU6447"/>
      <c r="AV6447"/>
    </row>
    <row r="6448" spans="1:48" ht="12" customHeight="1"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c r="AP6448"/>
      <c r="AQ6448"/>
      <c r="AR6448"/>
      <c r="AS6448"/>
      <c r="AT6448"/>
      <c r="AU6448"/>
      <c r="AV6448"/>
    </row>
    <row r="6449" spans="1:48" ht="12" customHeight="1"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c r="AP6449"/>
      <c r="AQ6449"/>
      <c r="AR6449"/>
      <c r="AS6449"/>
      <c r="AT6449"/>
      <c r="AU6449"/>
      <c r="AV6449"/>
    </row>
    <row r="6450" spans="1:48" ht="12" customHeight="1"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c r="AP6450"/>
      <c r="AQ6450"/>
      <c r="AR6450"/>
      <c r="AS6450"/>
      <c r="AT6450"/>
      <c r="AU6450"/>
      <c r="AV6450"/>
    </row>
    <row r="6451" spans="1:48" ht="12" customHeight="1"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c r="AP6451"/>
      <c r="AQ6451"/>
      <c r="AR6451"/>
      <c r="AS6451"/>
      <c r="AT6451"/>
      <c r="AU6451"/>
      <c r="AV6451"/>
    </row>
    <row r="6452" spans="1:48" ht="12" customHeight="1"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c r="AP6452"/>
      <c r="AQ6452"/>
      <c r="AR6452"/>
      <c r="AS6452"/>
      <c r="AT6452"/>
      <c r="AU6452"/>
      <c r="AV6452"/>
    </row>
    <row r="6453" spans="1:48" ht="12" customHeight="1"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c r="AP6453"/>
      <c r="AQ6453"/>
      <c r="AR6453"/>
      <c r="AS6453"/>
      <c r="AT6453"/>
      <c r="AU6453"/>
      <c r="AV6453"/>
    </row>
    <row r="6454" spans="1:48" ht="12" customHeight="1"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c r="AP6454"/>
      <c r="AQ6454"/>
      <c r="AR6454"/>
      <c r="AS6454"/>
      <c r="AT6454"/>
      <c r="AU6454"/>
      <c r="AV6454"/>
    </row>
    <row r="6455" spans="1:48" ht="12" customHeight="1"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c r="AP6455"/>
      <c r="AQ6455"/>
      <c r="AR6455"/>
      <c r="AS6455"/>
      <c r="AT6455"/>
      <c r="AU6455"/>
      <c r="AV6455"/>
    </row>
    <row r="6456" spans="1:48" ht="12" customHeight="1"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c r="AP6456"/>
      <c r="AQ6456"/>
      <c r="AR6456"/>
      <c r="AS6456"/>
      <c r="AT6456"/>
      <c r="AU6456"/>
      <c r="AV6456"/>
    </row>
    <row r="6457" spans="1:48" ht="12" customHeight="1"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c r="AP6457"/>
      <c r="AQ6457"/>
      <c r="AR6457"/>
      <c r="AS6457"/>
      <c r="AT6457"/>
      <c r="AU6457"/>
      <c r="AV6457"/>
    </row>
    <row r="6458" spans="1:48" ht="12" customHeight="1"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c r="AP6458"/>
      <c r="AQ6458"/>
      <c r="AR6458"/>
      <c r="AS6458"/>
      <c r="AT6458"/>
      <c r="AU6458"/>
      <c r="AV6458"/>
    </row>
    <row r="6459" spans="1:48" ht="12" customHeight="1"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c r="AP6459"/>
      <c r="AQ6459"/>
      <c r="AR6459"/>
      <c r="AS6459"/>
      <c r="AT6459"/>
      <c r="AU6459"/>
      <c r="AV6459"/>
    </row>
    <row r="6460" spans="1:48" ht="12" customHeight="1"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c r="AP6460"/>
      <c r="AQ6460"/>
      <c r="AR6460"/>
      <c r="AS6460"/>
      <c r="AT6460"/>
      <c r="AU6460"/>
      <c r="AV6460"/>
    </row>
    <row r="6461" spans="1:48" ht="12" customHeight="1"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c r="AP6461"/>
      <c r="AQ6461"/>
      <c r="AR6461"/>
      <c r="AS6461"/>
      <c r="AT6461"/>
      <c r="AU6461"/>
      <c r="AV6461"/>
    </row>
    <row r="6462" spans="1:48" ht="12" customHeight="1"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c r="AP6462"/>
      <c r="AQ6462"/>
      <c r="AR6462"/>
      <c r="AS6462"/>
      <c r="AT6462"/>
      <c r="AU6462"/>
      <c r="AV6462"/>
    </row>
    <row r="6463" spans="1:48" ht="12" customHeight="1"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c r="AP6463"/>
      <c r="AQ6463"/>
      <c r="AR6463"/>
      <c r="AS6463"/>
      <c r="AT6463"/>
      <c r="AU6463"/>
      <c r="AV6463"/>
    </row>
    <row r="6464" spans="1:48" ht="12" customHeight="1"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c r="AP6464"/>
      <c r="AQ6464"/>
      <c r="AR6464"/>
      <c r="AS6464"/>
      <c r="AT6464"/>
      <c r="AU6464"/>
      <c r="AV6464"/>
    </row>
    <row r="6465" spans="1:48" ht="12" customHeight="1"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c r="AP6465"/>
      <c r="AQ6465"/>
      <c r="AR6465"/>
      <c r="AS6465"/>
      <c r="AT6465"/>
      <c r="AU6465"/>
      <c r="AV6465"/>
    </row>
    <row r="6466" spans="1:48" ht="12" customHeight="1"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c r="AP6466"/>
      <c r="AQ6466"/>
      <c r="AR6466"/>
      <c r="AS6466"/>
      <c r="AT6466"/>
      <c r="AU6466"/>
      <c r="AV6466"/>
    </row>
    <row r="6467" spans="1:48" ht="12" customHeight="1"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c r="AP6467"/>
      <c r="AQ6467"/>
      <c r="AR6467"/>
      <c r="AS6467"/>
      <c r="AT6467"/>
      <c r="AU6467"/>
      <c r="AV6467"/>
    </row>
    <row r="6468" spans="1:48" ht="12" customHeight="1"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c r="AP6468"/>
      <c r="AQ6468"/>
      <c r="AR6468"/>
      <c r="AS6468"/>
      <c r="AT6468"/>
      <c r="AU6468"/>
      <c r="AV6468"/>
    </row>
    <row r="6469" spans="1:48" ht="12" customHeight="1"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c r="AP6469"/>
      <c r="AQ6469"/>
      <c r="AR6469"/>
      <c r="AS6469"/>
      <c r="AT6469"/>
      <c r="AU6469"/>
      <c r="AV6469"/>
    </row>
    <row r="6470" spans="1:48" ht="12" customHeight="1"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c r="AP6470"/>
      <c r="AQ6470"/>
      <c r="AR6470"/>
      <c r="AS6470"/>
      <c r="AT6470"/>
      <c r="AU6470"/>
      <c r="AV6470"/>
    </row>
    <row r="6471" spans="1:48" ht="12" customHeight="1"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c r="AP6471"/>
      <c r="AQ6471"/>
      <c r="AR6471"/>
      <c r="AS6471"/>
      <c r="AT6471"/>
      <c r="AU6471"/>
      <c r="AV6471"/>
    </row>
    <row r="6472" spans="1:48" ht="12" customHeight="1"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c r="AP6472"/>
      <c r="AQ6472"/>
      <c r="AR6472"/>
      <c r="AS6472"/>
      <c r="AT6472"/>
      <c r="AU6472"/>
      <c r="AV6472"/>
    </row>
    <row r="6473" spans="1:48" ht="12" customHeight="1"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c r="AP6473"/>
      <c r="AQ6473"/>
      <c r="AR6473"/>
      <c r="AS6473"/>
      <c r="AT6473"/>
      <c r="AU6473"/>
      <c r="AV6473"/>
    </row>
    <row r="6474" spans="1:48" ht="12" customHeight="1"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c r="AP6474"/>
      <c r="AQ6474"/>
      <c r="AR6474"/>
      <c r="AS6474"/>
      <c r="AT6474"/>
      <c r="AU6474"/>
      <c r="AV6474"/>
    </row>
    <row r="6475" spans="1:48" ht="12" customHeight="1"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c r="AP6475"/>
      <c r="AQ6475"/>
      <c r="AR6475"/>
      <c r="AS6475"/>
      <c r="AT6475"/>
      <c r="AU6475"/>
      <c r="AV6475"/>
    </row>
    <row r="6476" spans="1:48" ht="12" customHeight="1"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c r="AP6476"/>
      <c r="AQ6476"/>
      <c r="AR6476"/>
      <c r="AS6476"/>
      <c r="AT6476"/>
      <c r="AU6476"/>
      <c r="AV6476"/>
    </row>
    <row r="6477" spans="1:48" ht="12" customHeight="1"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c r="AP6477"/>
      <c r="AQ6477"/>
      <c r="AR6477"/>
      <c r="AS6477"/>
      <c r="AT6477"/>
      <c r="AU6477"/>
      <c r="AV6477"/>
    </row>
    <row r="6478" spans="1:48" ht="12" customHeight="1"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c r="AP6478"/>
      <c r="AQ6478"/>
      <c r="AR6478"/>
      <c r="AS6478"/>
      <c r="AT6478"/>
      <c r="AU6478"/>
      <c r="AV6478"/>
    </row>
    <row r="6479" spans="1:48" ht="12" customHeight="1"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c r="AP6479"/>
      <c r="AQ6479"/>
      <c r="AR6479"/>
      <c r="AS6479"/>
      <c r="AT6479"/>
      <c r="AU6479"/>
      <c r="AV6479"/>
    </row>
    <row r="6480" spans="1:48" ht="12" customHeight="1"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c r="AP6480"/>
      <c r="AQ6480"/>
      <c r="AR6480"/>
      <c r="AS6480"/>
      <c r="AT6480"/>
      <c r="AU6480"/>
      <c r="AV6480"/>
    </row>
    <row r="6481" spans="1:48" ht="12" customHeight="1"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c r="AP6481"/>
      <c r="AQ6481"/>
      <c r="AR6481"/>
      <c r="AS6481"/>
      <c r="AT6481"/>
      <c r="AU6481"/>
      <c r="AV6481"/>
    </row>
    <row r="6482" spans="1:48" ht="12" customHeight="1"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c r="AP6482"/>
      <c r="AQ6482"/>
      <c r="AR6482"/>
      <c r="AS6482"/>
      <c r="AT6482"/>
      <c r="AU6482"/>
      <c r="AV6482"/>
    </row>
    <row r="6483" spans="1:48" ht="12" customHeight="1"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c r="AP6483"/>
      <c r="AQ6483"/>
      <c r="AR6483"/>
      <c r="AS6483"/>
      <c r="AT6483"/>
      <c r="AU6483"/>
      <c r="AV6483"/>
    </row>
    <row r="6484" spans="1:48" ht="12" customHeight="1"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c r="AP6484"/>
      <c r="AQ6484"/>
      <c r="AR6484"/>
      <c r="AS6484"/>
      <c r="AT6484"/>
      <c r="AU6484"/>
      <c r="AV6484"/>
    </row>
    <row r="6485" spans="1:48" ht="12" customHeight="1"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c r="AP6485"/>
      <c r="AQ6485"/>
      <c r="AR6485"/>
      <c r="AS6485"/>
      <c r="AT6485"/>
      <c r="AU6485"/>
      <c r="AV6485"/>
    </row>
    <row r="6486" spans="1:48" ht="12" customHeight="1"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c r="AP6486"/>
      <c r="AQ6486"/>
      <c r="AR6486"/>
      <c r="AS6486"/>
      <c r="AT6486"/>
      <c r="AU6486"/>
      <c r="AV6486"/>
    </row>
    <row r="6487" spans="1:48" ht="12" customHeight="1"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c r="AP6487"/>
      <c r="AQ6487"/>
      <c r="AR6487"/>
      <c r="AS6487"/>
      <c r="AT6487"/>
      <c r="AU6487"/>
      <c r="AV6487"/>
    </row>
    <row r="6488" spans="1:48" ht="12" customHeight="1"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c r="AP6488"/>
      <c r="AQ6488"/>
      <c r="AR6488"/>
      <c r="AS6488"/>
      <c r="AT6488"/>
      <c r="AU6488"/>
      <c r="AV6488"/>
    </row>
    <row r="6489" spans="1:48" ht="12" customHeight="1"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c r="AP6489"/>
      <c r="AQ6489"/>
      <c r="AR6489"/>
      <c r="AS6489"/>
      <c r="AT6489"/>
      <c r="AU6489"/>
      <c r="AV6489"/>
    </row>
    <row r="6490" spans="1:48" ht="12" customHeight="1"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c r="AP6490"/>
      <c r="AQ6490"/>
      <c r="AR6490"/>
      <c r="AS6490"/>
      <c r="AT6490"/>
      <c r="AU6490"/>
      <c r="AV6490"/>
    </row>
    <row r="6491" spans="1:48" ht="12" customHeight="1"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c r="AP6491"/>
      <c r="AQ6491"/>
      <c r="AR6491"/>
      <c r="AS6491"/>
      <c r="AT6491"/>
      <c r="AU6491"/>
      <c r="AV6491"/>
    </row>
    <row r="6492" spans="1:48" ht="12" customHeight="1"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c r="AP6492"/>
      <c r="AQ6492"/>
      <c r="AR6492"/>
      <c r="AS6492"/>
      <c r="AT6492"/>
      <c r="AU6492"/>
      <c r="AV6492"/>
    </row>
    <row r="6493" spans="1:48" ht="12" customHeight="1"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c r="AP6493"/>
      <c r="AQ6493"/>
      <c r="AR6493"/>
      <c r="AS6493"/>
      <c r="AT6493"/>
      <c r="AU6493"/>
      <c r="AV6493"/>
    </row>
    <row r="6494" spans="1:48" ht="12" customHeight="1"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c r="AP6494"/>
      <c r="AQ6494"/>
      <c r="AR6494"/>
      <c r="AS6494"/>
      <c r="AT6494"/>
      <c r="AU6494"/>
      <c r="AV6494"/>
    </row>
    <row r="6495" spans="1:48" ht="12" customHeight="1"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c r="AP6495"/>
      <c r="AQ6495"/>
      <c r="AR6495"/>
      <c r="AS6495"/>
      <c r="AT6495"/>
      <c r="AU6495"/>
      <c r="AV6495"/>
    </row>
    <row r="6496" spans="1:48" ht="12" customHeight="1"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c r="AP6496"/>
      <c r="AQ6496"/>
      <c r="AR6496"/>
      <c r="AS6496"/>
      <c r="AT6496"/>
      <c r="AU6496"/>
      <c r="AV6496"/>
    </row>
    <row r="6497" spans="1:48" ht="12" customHeight="1"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c r="AP6497"/>
      <c r="AQ6497"/>
      <c r="AR6497"/>
      <c r="AS6497"/>
      <c r="AT6497"/>
      <c r="AU6497"/>
      <c r="AV6497"/>
    </row>
    <row r="6498" spans="1:48" ht="12" customHeight="1"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c r="AP6498"/>
      <c r="AQ6498"/>
      <c r="AR6498"/>
      <c r="AS6498"/>
      <c r="AT6498"/>
      <c r="AU6498"/>
      <c r="AV6498"/>
    </row>
    <row r="6499" spans="1:48" ht="12" customHeight="1"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c r="AP6499"/>
      <c r="AQ6499"/>
      <c r="AR6499"/>
      <c r="AS6499"/>
      <c r="AT6499"/>
      <c r="AU6499"/>
      <c r="AV6499"/>
    </row>
    <row r="6500" spans="1:48" ht="12" customHeight="1"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c r="AP6500"/>
      <c r="AQ6500"/>
      <c r="AR6500"/>
      <c r="AS6500"/>
      <c r="AT6500"/>
      <c r="AU6500"/>
      <c r="AV6500"/>
    </row>
    <row r="6501" spans="1:48" ht="12" customHeight="1"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c r="AP6501"/>
      <c r="AQ6501"/>
      <c r="AR6501"/>
      <c r="AS6501"/>
      <c r="AT6501"/>
      <c r="AU6501"/>
      <c r="AV6501"/>
    </row>
    <row r="6502" spans="1:48" ht="12" customHeight="1"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c r="AP6502"/>
      <c r="AQ6502"/>
      <c r="AR6502"/>
      <c r="AS6502"/>
      <c r="AT6502"/>
      <c r="AU6502"/>
      <c r="AV6502"/>
    </row>
    <row r="6503" spans="1:48" ht="12" customHeight="1"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c r="AP6503"/>
      <c r="AQ6503"/>
      <c r="AR6503"/>
      <c r="AS6503"/>
      <c r="AT6503"/>
      <c r="AU6503"/>
      <c r="AV6503"/>
    </row>
    <row r="6504" spans="1:48" ht="12" customHeight="1"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c r="AP6504"/>
      <c r="AQ6504"/>
      <c r="AR6504"/>
      <c r="AS6504"/>
      <c r="AT6504"/>
      <c r="AU6504"/>
      <c r="AV6504"/>
    </row>
    <row r="6505" spans="1:48" ht="12" customHeight="1"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c r="AP6505"/>
      <c r="AQ6505"/>
      <c r="AR6505"/>
      <c r="AS6505"/>
      <c r="AT6505"/>
      <c r="AU6505"/>
      <c r="AV6505"/>
    </row>
    <row r="6506" spans="1:48" ht="12" customHeight="1"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c r="AP6506"/>
      <c r="AQ6506"/>
      <c r="AR6506"/>
      <c r="AS6506"/>
      <c r="AT6506"/>
      <c r="AU6506"/>
      <c r="AV6506"/>
    </row>
    <row r="6507" spans="1:48" ht="12" customHeight="1"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c r="AP6507"/>
      <c r="AQ6507"/>
      <c r="AR6507"/>
      <c r="AS6507"/>
      <c r="AT6507"/>
      <c r="AU6507"/>
      <c r="AV6507"/>
    </row>
    <row r="6508" spans="1:48" ht="12" customHeight="1"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c r="AP6508"/>
      <c r="AQ6508"/>
      <c r="AR6508"/>
      <c r="AS6508"/>
      <c r="AT6508"/>
      <c r="AU6508"/>
      <c r="AV6508"/>
    </row>
    <row r="6509" spans="1:48" ht="12" customHeight="1"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c r="AP6509"/>
      <c r="AQ6509"/>
      <c r="AR6509"/>
      <c r="AS6509"/>
      <c r="AT6509"/>
      <c r="AU6509"/>
      <c r="AV6509"/>
    </row>
    <row r="6510" spans="1:48" ht="12" customHeight="1"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c r="AP6510"/>
      <c r="AQ6510"/>
      <c r="AR6510"/>
      <c r="AS6510"/>
      <c r="AT6510"/>
      <c r="AU6510"/>
      <c r="AV6510"/>
    </row>
    <row r="6511" spans="1:48" ht="12" customHeight="1"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c r="AP6511"/>
      <c r="AQ6511"/>
      <c r="AR6511"/>
      <c r="AS6511"/>
      <c r="AT6511"/>
      <c r="AU6511"/>
      <c r="AV6511"/>
    </row>
    <row r="6512" spans="1:48" ht="12" customHeight="1"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c r="AP6512"/>
      <c r="AQ6512"/>
      <c r="AR6512"/>
      <c r="AS6512"/>
      <c r="AT6512"/>
      <c r="AU6512"/>
      <c r="AV6512"/>
    </row>
    <row r="6513" spans="1:48" ht="12" customHeight="1"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c r="AP6513"/>
      <c r="AQ6513"/>
      <c r="AR6513"/>
      <c r="AS6513"/>
      <c r="AT6513"/>
      <c r="AU6513"/>
      <c r="AV6513"/>
    </row>
    <row r="6514" spans="1:48" ht="12" customHeight="1"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c r="AP6514"/>
      <c r="AQ6514"/>
      <c r="AR6514"/>
      <c r="AS6514"/>
      <c r="AT6514"/>
      <c r="AU6514"/>
      <c r="AV6514"/>
    </row>
    <row r="6515" spans="1:48" ht="12" customHeight="1"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c r="AP6515"/>
      <c r="AQ6515"/>
      <c r="AR6515"/>
      <c r="AS6515"/>
      <c r="AT6515"/>
      <c r="AU6515"/>
      <c r="AV6515"/>
    </row>
    <row r="6516" spans="1:48" ht="12" customHeight="1"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c r="AP6516"/>
      <c r="AQ6516"/>
      <c r="AR6516"/>
      <c r="AS6516"/>
      <c r="AT6516"/>
      <c r="AU6516"/>
      <c r="AV6516"/>
    </row>
    <row r="6517" spans="1:48" ht="12" customHeight="1"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c r="AP6517"/>
      <c r="AQ6517"/>
      <c r="AR6517"/>
      <c r="AS6517"/>
      <c r="AT6517"/>
      <c r="AU6517"/>
      <c r="AV6517"/>
    </row>
    <row r="6518" spans="1:48" ht="12" customHeight="1"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c r="AP6518"/>
      <c r="AQ6518"/>
      <c r="AR6518"/>
      <c r="AS6518"/>
      <c r="AT6518"/>
      <c r="AU6518"/>
      <c r="AV6518"/>
    </row>
    <row r="6519" spans="1:48" ht="12" customHeight="1"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c r="AP6519"/>
      <c r="AQ6519"/>
      <c r="AR6519"/>
      <c r="AS6519"/>
      <c r="AT6519"/>
      <c r="AU6519"/>
      <c r="AV6519"/>
    </row>
    <row r="6520" spans="1:48" ht="12" customHeight="1"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c r="AP6520"/>
      <c r="AQ6520"/>
      <c r="AR6520"/>
      <c r="AS6520"/>
      <c r="AT6520"/>
      <c r="AU6520"/>
      <c r="AV6520"/>
    </row>
    <row r="6521" spans="1:48" ht="12" customHeight="1"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c r="AP6521"/>
      <c r="AQ6521"/>
      <c r="AR6521"/>
      <c r="AS6521"/>
      <c r="AT6521"/>
      <c r="AU6521"/>
      <c r="AV6521"/>
    </row>
    <row r="6522" spans="1:48" ht="12" customHeight="1"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c r="AP6522"/>
      <c r="AQ6522"/>
      <c r="AR6522"/>
      <c r="AS6522"/>
      <c r="AT6522"/>
      <c r="AU6522"/>
      <c r="AV6522"/>
    </row>
    <row r="6523" spans="1:48" ht="12" customHeight="1"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c r="AP6523"/>
      <c r="AQ6523"/>
      <c r="AR6523"/>
      <c r="AS6523"/>
      <c r="AT6523"/>
      <c r="AU6523"/>
      <c r="AV6523"/>
    </row>
    <row r="6524" spans="1:48" ht="12" customHeight="1"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c r="AP6524"/>
      <c r="AQ6524"/>
      <c r="AR6524"/>
      <c r="AS6524"/>
      <c r="AT6524"/>
      <c r="AU6524"/>
      <c r="AV6524"/>
    </row>
    <row r="6525" spans="1:48" ht="12" customHeight="1"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c r="AP6525"/>
      <c r="AQ6525"/>
      <c r="AR6525"/>
      <c r="AS6525"/>
      <c r="AT6525"/>
      <c r="AU6525"/>
      <c r="AV6525"/>
    </row>
    <row r="6526" spans="1:48" ht="12" customHeight="1"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c r="AP6526"/>
      <c r="AQ6526"/>
      <c r="AR6526"/>
      <c r="AS6526"/>
      <c r="AT6526"/>
      <c r="AU6526"/>
      <c r="AV6526"/>
    </row>
    <row r="6527" spans="1:48" ht="12" customHeight="1"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c r="AP6527"/>
      <c r="AQ6527"/>
      <c r="AR6527"/>
      <c r="AS6527"/>
      <c r="AT6527"/>
      <c r="AU6527"/>
      <c r="AV6527"/>
    </row>
    <row r="6528" spans="1:48" ht="12" customHeight="1"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c r="AP6528"/>
      <c r="AQ6528"/>
      <c r="AR6528"/>
      <c r="AS6528"/>
      <c r="AT6528"/>
      <c r="AU6528"/>
      <c r="AV6528"/>
    </row>
    <row r="6529" spans="1:48" ht="12" customHeight="1"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c r="AP6529"/>
      <c r="AQ6529"/>
      <c r="AR6529"/>
      <c r="AS6529"/>
      <c r="AT6529"/>
      <c r="AU6529"/>
      <c r="AV6529"/>
    </row>
    <row r="6530" spans="1:48" ht="12" customHeight="1"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c r="AP6530"/>
      <c r="AQ6530"/>
      <c r="AR6530"/>
      <c r="AS6530"/>
      <c r="AT6530"/>
      <c r="AU6530"/>
      <c r="AV6530"/>
    </row>
    <row r="6531" spans="1:48" ht="12" customHeight="1"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c r="AP6531"/>
      <c r="AQ6531"/>
      <c r="AR6531"/>
      <c r="AS6531"/>
      <c r="AT6531"/>
      <c r="AU6531"/>
      <c r="AV6531"/>
    </row>
    <row r="6532" spans="1:48" ht="12" customHeight="1"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c r="AP6532"/>
      <c r="AQ6532"/>
      <c r="AR6532"/>
      <c r="AS6532"/>
      <c r="AT6532"/>
      <c r="AU6532"/>
      <c r="AV6532"/>
    </row>
    <row r="6533" spans="1:48" ht="12" customHeight="1"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c r="AP6533"/>
      <c r="AQ6533"/>
      <c r="AR6533"/>
      <c r="AS6533"/>
      <c r="AT6533"/>
      <c r="AU6533"/>
      <c r="AV6533"/>
    </row>
    <row r="6534" spans="1:48" ht="12" customHeight="1"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c r="AP6534"/>
      <c r="AQ6534"/>
      <c r="AR6534"/>
      <c r="AS6534"/>
      <c r="AT6534"/>
      <c r="AU6534"/>
      <c r="AV6534"/>
    </row>
    <row r="6535" spans="1:48" ht="12" customHeight="1"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c r="AP6535"/>
      <c r="AQ6535"/>
      <c r="AR6535"/>
      <c r="AS6535"/>
      <c r="AT6535"/>
      <c r="AU6535"/>
      <c r="AV6535"/>
    </row>
    <row r="6536" spans="1:48" ht="12" customHeight="1"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c r="AP6536"/>
      <c r="AQ6536"/>
      <c r="AR6536"/>
      <c r="AS6536"/>
      <c r="AT6536"/>
      <c r="AU6536"/>
      <c r="AV6536"/>
    </row>
    <row r="6537" spans="1:48" ht="12" customHeight="1"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c r="AP6537"/>
      <c r="AQ6537"/>
      <c r="AR6537"/>
      <c r="AS6537"/>
      <c r="AT6537"/>
      <c r="AU6537"/>
      <c r="AV6537"/>
    </row>
    <row r="6538" spans="1:48" ht="12" customHeight="1"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c r="AP6538"/>
      <c r="AQ6538"/>
      <c r="AR6538"/>
      <c r="AS6538"/>
      <c r="AT6538"/>
      <c r="AU6538"/>
      <c r="AV6538"/>
    </row>
    <row r="6539" spans="1:48" ht="12" customHeight="1"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c r="AP6539"/>
      <c r="AQ6539"/>
      <c r="AR6539"/>
      <c r="AS6539"/>
      <c r="AT6539"/>
      <c r="AU6539"/>
      <c r="AV6539"/>
    </row>
    <row r="6540" spans="1:48" ht="12" customHeight="1"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c r="AP6540"/>
      <c r="AQ6540"/>
      <c r="AR6540"/>
      <c r="AS6540"/>
      <c r="AT6540"/>
      <c r="AU6540"/>
      <c r="AV6540"/>
    </row>
    <row r="6541" spans="1:48" ht="12" customHeight="1"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c r="AP6541"/>
      <c r="AQ6541"/>
      <c r="AR6541"/>
      <c r="AS6541"/>
      <c r="AT6541"/>
      <c r="AU6541"/>
      <c r="AV6541"/>
    </row>
    <row r="6542" spans="1:48" ht="12" customHeight="1"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c r="AP6542"/>
      <c r="AQ6542"/>
      <c r="AR6542"/>
      <c r="AS6542"/>
      <c r="AT6542"/>
      <c r="AU6542"/>
      <c r="AV6542"/>
    </row>
    <row r="6543" spans="1:48" ht="12" customHeight="1"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c r="AP6543"/>
      <c r="AQ6543"/>
      <c r="AR6543"/>
      <c r="AS6543"/>
      <c r="AT6543"/>
      <c r="AU6543"/>
      <c r="AV6543"/>
    </row>
    <row r="6544" spans="1:48" ht="12" customHeight="1"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c r="AP6544"/>
      <c r="AQ6544"/>
      <c r="AR6544"/>
      <c r="AS6544"/>
      <c r="AT6544"/>
      <c r="AU6544"/>
      <c r="AV6544"/>
    </row>
    <row r="6545" spans="1:48" ht="12" customHeight="1"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c r="AP6545"/>
      <c r="AQ6545"/>
      <c r="AR6545"/>
      <c r="AS6545"/>
      <c r="AT6545"/>
      <c r="AU6545"/>
      <c r="AV6545"/>
    </row>
    <row r="6546" spans="1:48" ht="12" customHeight="1"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c r="AP6546"/>
      <c r="AQ6546"/>
      <c r="AR6546"/>
      <c r="AS6546"/>
      <c r="AT6546"/>
      <c r="AU6546"/>
      <c r="AV6546"/>
    </row>
    <row r="6547" spans="1:48" ht="12" customHeight="1"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c r="AP6547"/>
      <c r="AQ6547"/>
      <c r="AR6547"/>
      <c r="AS6547"/>
      <c r="AT6547"/>
      <c r="AU6547"/>
      <c r="AV6547"/>
    </row>
    <row r="6548" spans="1:48" ht="12" customHeight="1"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c r="AP6548"/>
      <c r="AQ6548"/>
      <c r="AR6548"/>
      <c r="AS6548"/>
      <c r="AT6548"/>
      <c r="AU6548"/>
      <c r="AV6548"/>
    </row>
    <row r="6549" spans="1:48" ht="12" customHeight="1"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c r="AP6549"/>
      <c r="AQ6549"/>
      <c r="AR6549"/>
      <c r="AS6549"/>
      <c r="AT6549"/>
      <c r="AU6549"/>
      <c r="AV6549"/>
    </row>
    <row r="6550" spans="1:48" ht="12" customHeight="1"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c r="AP6550"/>
      <c r="AQ6550"/>
      <c r="AR6550"/>
      <c r="AS6550"/>
      <c r="AT6550"/>
      <c r="AU6550"/>
      <c r="AV6550"/>
    </row>
    <row r="6551" spans="1:48" ht="12" customHeight="1"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c r="AP6551"/>
      <c r="AQ6551"/>
      <c r="AR6551"/>
      <c r="AS6551"/>
      <c r="AT6551"/>
      <c r="AU6551"/>
      <c r="AV6551"/>
    </row>
    <row r="6552" spans="1:48" ht="12" customHeight="1"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c r="AP6552"/>
      <c r="AQ6552"/>
      <c r="AR6552"/>
      <c r="AS6552"/>
      <c r="AT6552"/>
      <c r="AU6552"/>
      <c r="AV6552"/>
    </row>
    <row r="6553" spans="1:48" ht="12" customHeight="1"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c r="AP6553"/>
      <c r="AQ6553"/>
      <c r="AR6553"/>
      <c r="AS6553"/>
      <c r="AT6553"/>
      <c r="AU6553"/>
      <c r="AV6553"/>
    </row>
    <row r="6554" spans="1:48" ht="12" customHeight="1"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c r="AP6554"/>
      <c r="AQ6554"/>
      <c r="AR6554"/>
      <c r="AS6554"/>
      <c r="AT6554"/>
      <c r="AU6554"/>
      <c r="AV6554"/>
    </row>
    <row r="6555" spans="1:48" ht="12" customHeight="1"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c r="AP6555"/>
      <c r="AQ6555"/>
      <c r="AR6555"/>
      <c r="AS6555"/>
      <c r="AT6555"/>
      <c r="AU6555"/>
      <c r="AV6555"/>
    </row>
    <row r="6556" spans="1:48" ht="12" customHeight="1"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c r="AP6556"/>
      <c r="AQ6556"/>
      <c r="AR6556"/>
      <c r="AS6556"/>
      <c r="AT6556"/>
      <c r="AU6556"/>
      <c r="AV6556"/>
    </row>
    <row r="6557" spans="1:48" ht="12" customHeight="1"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c r="AP6557"/>
      <c r="AQ6557"/>
      <c r="AR6557"/>
      <c r="AS6557"/>
      <c r="AT6557"/>
      <c r="AU6557"/>
      <c r="AV6557"/>
    </row>
    <row r="6558" spans="1:48" ht="12" customHeight="1"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c r="AP6558"/>
      <c r="AQ6558"/>
      <c r="AR6558"/>
      <c r="AS6558"/>
      <c r="AT6558"/>
      <c r="AU6558"/>
      <c r="AV6558"/>
    </row>
    <row r="6559" spans="1:48" ht="12" customHeight="1"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c r="AP6559"/>
      <c r="AQ6559"/>
      <c r="AR6559"/>
      <c r="AS6559"/>
      <c r="AT6559"/>
      <c r="AU6559"/>
      <c r="AV6559"/>
    </row>
    <row r="6560" spans="1:48" ht="12" customHeight="1"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c r="AP6560"/>
      <c r="AQ6560"/>
      <c r="AR6560"/>
      <c r="AS6560"/>
      <c r="AT6560"/>
      <c r="AU6560"/>
      <c r="AV6560"/>
    </row>
    <row r="6561" spans="1:48" ht="12" customHeight="1"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c r="AP6561"/>
      <c r="AQ6561"/>
      <c r="AR6561"/>
      <c r="AS6561"/>
      <c r="AT6561"/>
      <c r="AU6561"/>
      <c r="AV6561"/>
    </row>
    <row r="6562" spans="1:48" ht="12" customHeight="1"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c r="AP6562"/>
      <c r="AQ6562"/>
      <c r="AR6562"/>
      <c r="AS6562"/>
      <c r="AT6562"/>
      <c r="AU6562"/>
      <c r="AV6562"/>
    </row>
    <row r="6563" spans="1:48" ht="12" customHeight="1"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c r="AP6563"/>
      <c r="AQ6563"/>
      <c r="AR6563"/>
      <c r="AS6563"/>
      <c r="AT6563"/>
      <c r="AU6563"/>
      <c r="AV6563"/>
    </row>
    <row r="6564" spans="1:48" ht="12" customHeight="1"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c r="AP6564"/>
      <c r="AQ6564"/>
      <c r="AR6564"/>
      <c r="AS6564"/>
      <c r="AT6564"/>
      <c r="AU6564"/>
      <c r="AV6564"/>
    </row>
    <row r="6565" spans="1:48" ht="12" customHeight="1"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c r="AP6565"/>
      <c r="AQ6565"/>
      <c r="AR6565"/>
      <c r="AS6565"/>
      <c r="AT6565"/>
      <c r="AU6565"/>
      <c r="AV6565"/>
    </row>
    <row r="6566" spans="1:48" ht="12" customHeight="1"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c r="AP6566"/>
      <c r="AQ6566"/>
      <c r="AR6566"/>
      <c r="AS6566"/>
      <c r="AT6566"/>
      <c r="AU6566"/>
      <c r="AV6566"/>
    </row>
    <row r="6567" spans="1:48" ht="12" customHeight="1"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c r="AP6567"/>
      <c r="AQ6567"/>
      <c r="AR6567"/>
      <c r="AS6567"/>
      <c r="AT6567"/>
      <c r="AU6567"/>
      <c r="AV6567"/>
    </row>
    <row r="6568" spans="1:48" ht="12" customHeight="1"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c r="AP6568"/>
      <c r="AQ6568"/>
      <c r="AR6568"/>
      <c r="AS6568"/>
      <c r="AT6568"/>
      <c r="AU6568"/>
      <c r="AV6568"/>
    </row>
    <row r="6569" spans="1:48" ht="12" customHeight="1"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c r="AP6569"/>
      <c r="AQ6569"/>
      <c r="AR6569"/>
      <c r="AS6569"/>
      <c r="AT6569"/>
      <c r="AU6569"/>
      <c r="AV6569"/>
    </row>
    <row r="6570" spans="1:48" ht="12" customHeight="1"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c r="AP6570"/>
      <c r="AQ6570"/>
      <c r="AR6570"/>
      <c r="AS6570"/>
      <c r="AT6570"/>
      <c r="AU6570"/>
      <c r="AV6570"/>
    </row>
    <row r="6571" spans="1:48" ht="12" customHeight="1"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c r="AP6571"/>
      <c r="AQ6571"/>
      <c r="AR6571"/>
      <c r="AS6571"/>
      <c r="AT6571"/>
      <c r="AU6571"/>
      <c r="AV6571"/>
    </row>
    <row r="6572" spans="1:48" ht="12" customHeight="1"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c r="AP6572"/>
      <c r="AQ6572"/>
      <c r="AR6572"/>
      <c r="AS6572"/>
      <c r="AT6572"/>
      <c r="AU6572"/>
      <c r="AV6572"/>
    </row>
    <row r="6573" spans="1:48" ht="12" customHeight="1"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c r="AP6573"/>
      <c r="AQ6573"/>
      <c r="AR6573"/>
      <c r="AS6573"/>
      <c r="AT6573"/>
      <c r="AU6573"/>
      <c r="AV6573"/>
    </row>
    <row r="6574" spans="1:48" ht="12" customHeight="1"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c r="AP6574"/>
      <c r="AQ6574"/>
      <c r="AR6574"/>
      <c r="AS6574"/>
      <c r="AT6574"/>
      <c r="AU6574"/>
      <c r="AV6574"/>
    </row>
    <row r="6575" spans="1:48" ht="12" customHeight="1"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c r="AP6575"/>
      <c r="AQ6575"/>
      <c r="AR6575"/>
      <c r="AS6575"/>
      <c r="AT6575"/>
      <c r="AU6575"/>
      <c r="AV6575"/>
    </row>
    <row r="6576" spans="1:48" ht="12" customHeight="1"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c r="AP6576"/>
      <c r="AQ6576"/>
      <c r="AR6576"/>
      <c r="AS6576"/>
      <c r="AT6576"/>
      <c r="AU6576"/>
      <c r="AV6576"/>
    </row>
    <row r="6577" spans="1:48" ht="12" customHeight="1"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c r="AP6577"/>
      <c r="AQ6577"/>
      <c r="AR6577"/>
      <c r="AS6577"/>
      <c r="AT6577"/>
      <c r="AU6577"/>
      <c r="AV6577"/>
    </row>
    <row r="6578" spans="1:48" ht="12" customHeight="1"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c r="AP6578"/>
      <c r="AQ6578"/>
      <c r="AR6578"/>
      <c r="AS6578"/>
      <c r="AT6578"/>
      <c r="AU6578"/>
      <c r="AV6578"/>
    </row>
    <row r="6579" spans="1:48" ht="12" customHeight="1"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c r="AP6579"/>
      <c r="AQ6579"/>
      <c r="AR6579"/>
      <c r="AS6579"/>
      <c r="AT6579"/>
      <c r="AU6579"/>
      <c r="AV6579"/>
    </row>
    <row r="6580" spans="1:48" ht="12" customHeight="1"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c r="AP6580"/>
      <c r="AQ6580"/>
      <c r="AR6580"/>
      <c r="AS6580"/>
      <c r="AT6580"/>
      <c r="AU6580"/>
      <c r="AV6580"/>
    </row>
    <row r="6581" spans="1:48" ht="12" customHeight="1"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c r="AP6581"/>
      <c r="AQ6581"/>
      <c r="AR6581"/>
      <c r="AS6581"/>
      <c r="AT6581"/>
      <c r="AU6581"/>
      <c r="AV6581"/>
    </row>
    <row r="6582" spans="1:48" ht="12" customHeight="1"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c r="AP6582"/>
      <c r="AQ6582"/>
      <c r="AR6582"/>
      <c r="AS6582"/>
      <c r="AT6582"/>
      <c r="AU6582"/>
      <c r="AV6582"/>
    </row>
    <row r="6583" spans="1:48" ht="12" customHeight="1"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c r="AP6583"/>
      <c r="AQ6583"/>
      <c r="AR6583"/>
      <c r="AS6583"/>
      <c r="AT6583"/>
      <c r="AU6583"/>
      <c r="AV6583"/>
    </row>
    <row r="6584" spans="1:48" ht="12" customHeight="1"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c r="AP6584"/>
      <c r="AQ6584"/>
      <c r="AR6584"/>
      <c r="AS6584"/>
      <c r="AT6584"/>
      <c r="AU6584"/>
      <c r="AV6584"/>
    </row>
    <row r="6585" spans="1:48" ht="12" customHeight="1"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c r="AP6585"/>
      <c r="AQ6585"/>
      <c r="AR6585"/>
      <c r="AS6585"/>
      <c r="AT6585"/>
      <c r="AU6585"/>
      <c r="AV6585"/>
    </row>
    <row r="6586" spans="1:48" ht="12" customHeight="1"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c r="AP6586"/>
      <c r="AQ6586"/>
      <c r="AR6586"/>
      <c r="AS6586"/>
      <c r="AT6586"/>
      <c r="AU6586"/>
      <c r="AV6586"/>
    </row>
    <row r="6587" spans="1:48" ht="12" customHeight="1"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c r="AP6587"/>
      <c r="AQ6587"/>
      <c r="AR6587"/>
      <c r="AS6587"/>
      <c r="AT6587"/>
      <c r="AU6587"/>
      <c r="AV6587"/>
    </row>
    <row r="6588" spans="1:48" ht="12" customHeight="1"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c r="AP6588"/>
      <c r="AQ6588"/>
      <c r="AR6588"/>
      <c r="AS6588"/>
      <c r="AT6588"/>
      <c r="AU6588"/>
      <c r="AV6588"/>
    </row>
    <row r="6589" spans="1:48" ht="12" customHeight="1"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c r="AP6589"/>
      <c r="AQ6589"/>
      <c r="AR6589"/>
      <c r="AS6589"/>
      <c r="AT6589"/>
      <c r="AU6589"/>
      <c r="AV6589"/>
    </row>
    <row r="6590" spans="1:48" ht="12" customHeight="1"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c r="AP6590"/>
      <c r="AQ6590"/>
      <c r="AR6590"/>
      <c r="AS6590"/>
      <c r="AT6590"/>
      <c r="AU6590"/>
      <c r="AV6590"/>
    </row>
    <row r="6591" spans="1:48" ht="12" customHeight="1"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c r="AP6591"/>
      <c r="AQ6591"/>
      <c r="AR6591"/>
      <c r="AS6591"/>
      <c r="AT6591"/>
      <c r="AU6591"/>
      <c r="AV6591"/>
    </row>
    <row r="6592" spans="1:48" ht="12" customHeight="1"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c r="AP6592"/>
      <c r="AQ6592"/>
      <c r="AR6592"/>
      <c r="AS6592"/>
      <c r="AT6592"/>
      <c r="AU6592"/>
      <c r="AV6592"/>
    </row>
    <row r="6593" spans="1:48" ht="12" customHeight="1"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c r="AP6593"/>
      <c r="AQ6593"/>
      <c r="AR6593"/>
      <c r="AS6593"/>
      <c r="AT6593"/>
      <c r="AU6593"/>
      <c r="AV6593"/>
    </row>
    <row r="6594" spans="1:48" ht="12" customHeight="1"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c r="AP6594"/>
      <c r="AQ6594"/>
      <c r="AR6594"/>
      <c r="AS6594"/>
      <c r="AT6594"/>
      <c r="AU6594"/>
      <c r="AV6594"/>
    </row>
    <row r="6595" spans="1:48" ht="12" customHeight="1"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c r="AP6595"/>
      <c r="AQ6595"/>
      <c r="AR6595"/>
      <c r="AS6595"/>
      <c r="AT6595"/>
      <c r="AU6595"/>
      <c r="AV6595"/>
    </row>
    <row r="6596" spans="1:48" ht="12" customHeight="1"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c r="AP6596"/>
      <c r="AQ6596"/>
      <c r="AR6596"/>
      <c r="AS6596"/>
      <c r="AT6596"/>
      <c r="AU6596"/>
      <c r="AV6596"/>
    </row>
    <row r="6597" spans="1:48" ht="12" customHeight="1"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c r="AP6597"/>
      <c r="AQ6597"/>
      <c r="AR6597"/>
      <c r="AS6597"/>
      <c r="AT6597"/>
      <c r="AU6597"/>
      <c r="AV6597"/>
    </row>
    <row r="6598" spans="1:48" ht="12" customHeight="1"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c r="AP6598"/>
      <c r="AQ6598"/>
      <c r="AR6598"/>
      <c r="AS6598"/>
      <c r="AT6598"/>
      <c r="AU6598"/>
      <c r="AV6598"/>
    </row>
    <row r="6599" spans="1:48" ht="12" customHeight="1"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c r="AP6599"/>
      <c r="AQ6599"/>
      <c r="AR6599"/>
      <c r="AS6599"/>
      <c r="AT6599"/>
      <c r="AU6599"/>
      <c r="AV6599"/>
    </row>
    <row r="6600" spans="1:48" ht="12" customHeight="1"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c r="AP6600"/>
      <c r="AQ6600"/>
      <c r="AR6600"/>
      <c r="AS6600"/>
      <c r="AT6600"/>
      <c r="AU6600"/>
      <c r="AV6600"/>
    </row>
    <row r="6601" spans="1:48" ht="12" customHeight="1"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c r="AP6601"/>
      <c r="AQ6601"/>
      <c r="AR6601"/>
      <c r="AS6601"/>
      <c r="AT6601"/>
      <c r="AU6601"/>
      <c r="AV6601"/>
    </row>
    <row r="6602" spans="1:48" ht="12" customHeight="1"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c r="AP6602"/>
      <c r="AQ6602"/>
      <c r="AR6602"/>
      <c r="AS6602"/>
      <c r="AT6602"/>
      <c r="AU6602"/>
      <c r="AV6602"/>
    </row>
    <row r="6603" spans="1:48" ht="12" customHeight="1"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c r="AP6603"/>
      <c r="AQ6603"/>
      <c r="AR6603"/>
      <c r="AS6603"/>
      <c r="AT6603"/>
      <c r="AU6603"/>
      <c r="AV6603"/>
    </row>
    <row r="6604" spans="1:48" ht="12" customHeight="1"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c r="AP6604"/>
      <c r="AQ6604"/>
      <c r="AR6604"/>
      <c r="AS6604"/>
      <c r="AT6604"/>
      <c r="AU6604"/>
      <c r="AV6604"/>
    </row>
    <row r="6605" spans="1:48" ht="12" customHeight="1"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c r="AP6605"/>
      <c r="AQ6605"/>
      <c r="AR6605"/>
      <c r="AS6605"/>
      <c r="AT6605"/>
      <c r="AU6605"/>
      <c r="AV6605"/>
    </row>
    <row r="6606" spans="1:48" ht="12" customHeight="1"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c r="AP6606"/>
      <c r="AQ6606"/>
      <c r="AR6606"/>
      <c r="AS6606"/>
      <c r="AT6606"/>
      <c r="AU6606"/>
      <c r="AV6606"/>
    </row>
    <row r="6607" spans="1:48" ht="12" customHeight="1"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c r="AP6607"/>
      <c r="AQ6607"/>
      <c r="AR6607"/>
      <c r="AS6607"/>
      <c r="AT6607"/>
      <c r="AU6607"/>
      <c r="AV6607"/>
    </row>
    <row r="6608" spans="1:48" ht="12" customHeight="1"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c r="AP6608"/>
      <c r="AQ6608"/>
      <c r="AR6608"/>
      <c r="AS6608"/>
      <c r="AT6608"/>
      <c r="AU6608"/>
      <c r="AV6608"/>
    </row>
    <row r="6609" spans="1:48" ht="12" customHeight="1"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c r="AP6609"/>
      <c r="AQ6609"/>
      <c r="AR6609"/>
      <c r="AS6609"/>
      <c r="AT6609"/>
      <c r="AU6609"/>
      <c r="AV6609"/>
    </row>
    <row r="6610" spans="1:48" ht="12" customHeight="1"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c r="AP6610"/>
      <c r="AQ6610"/>
      <c r="AR6610"/>
      <c r="AS6610"/>
      <c r="AT6610"/>
      <c r="AU6610"/>
      <c r="AV6610"/>
    </row>
    <row r="6611" spans="1:48" ht="12" customHeight="1"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c r="AP6611"/>
      <c r="AQ6611"/>
      <c r="AR6611"/>
      <c r="AS6611"/>
      <c r="AT6611"/>
      <c r="AU6611"/>
      <c r="AV6611"/>
    </row>
    <row r="6612" spans="1:48" ht="12" customHeight="1"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c r="AP6612"/>
      <c r="AQ6612"/>
      <c r="AR6612"/>
      <c r="AS6612"/>
      <c r="AT6612"/>
      <c r="AU6612"/>
      <c r="AV6612"/>
    </row>
    <row r="6613" spans="1:48" ht="12" customHeight="1"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c r="AP6613"/>
      <c r="AQ6613"/>
      <c r="AR6613"/>
      <c r="AS6613"/>
      <c r="AT6613"/>
      <c r="AU6613"/>
      <c r="AV6613"/>
    </row>
    <row r="6614" spans="1:48" ht="12" customHeight="1"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c r="AP6614"/>
      <c r="AQ6614"/>
      <c r="AR6614"/>
      <c r="AS6614"/>
      <c r="AT6614"/>
      <c r="AU6614"/>
      <c r="AV6614"/>
    </row>
    <row r="6615" spans="1:48" ht="12" customHeight="1"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c r="AP6615"/>
      <c r="AQ6615"/>
      <c r="AR6615"/>
      <c r="AS6615"/>
      <c r="AT6615"/>
      <c r="AU6615"/>
      <c r="AV6615"/>
    </row>
    <row r="6616" spans="1:48" ht="12" customHeight="1"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c r="AP6616"/>
      <c r="AQ6616"/>
      <c r="AR6616"/>
      <c r="AS6616"/>
      <c r="AT6616"/>
      <c r="AU6616"/>
      <c r="AV6616"/>
    </row>
    <row r="6617" spans="1:48" ht="12" customHeight="1"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c r="AP6617"/>
      <c r="AQ6617"/>
      <c r="AR6617"/>
      <c r="AS6617"/>
      <c r="AT6617"/>
      <c r="AU6617"/>
      <c r="AV6617"/>
    </row>
    <row r="6618" spans="1:48" ht="12" customHeight="1"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c r="AP6618"/>
      <c r="AQ6618"/>
      <c r="AR6618"/>
      <c r="AS6618"/>
      <c r="AT6618"/>
      <c r="AU6618"/>
      <c r="AV6618"/>
    </row>
    <row r="6619" spans="1:48" ht="12" customHeight="1"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c r="AP6619"/>
      <c r="AQ6619"/>
      <c r="AR6619"/>
      <c r="AS6619"/>
      <c r="AT6619"/>
      <c r="AU6619"/>
      <c r="AV6619"/>
    </row>
    <row r="6620" spans="1:48" ht="12" customHeight="1"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c r="AP6620"/>
      <c r="AQ6620"/>
      <c r="AR6620"/>
      <c r="AS6620"/>
      <c r="AT6620"/>
      <c r="AU6620"/>
      <c r="AV6620"/>
    </row>
    <row r="6621" spans="1:48" ht="12" customHeight="1"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c r="AP6621"/>
      <c r="AQ6621"/>
      <c r="AR6621"/>
      <c r="AS6621"/>
      <c r="AT6621"/>
      <c r="AU6621"/>
      <c r="AV6621"/>
    </row>
    <row r="6622" spans="1:48" ht="12" customHeight="1"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c r="AP6622"/>
      <c r="AQ6622"/>
      <c r="AR6622"/>
      <c r="AS6622"/>
      <c r="AT6622"/>
      <c r="AU6622"/>
      <c r="AV6622"/>
    </row>
    <row r="6623" spans="1:48" ht="12" customHeight="1"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c r="AP6623"/>
      <c r="AQ6623"/>
      <c r="AR6623"/>
      <c r="AS6623"/>
      <c r="AT6623"/>
      <c r="AU6623"/>
      <c r="AV6623"/>
    </row>
    <row r="6624" spans="1:48" ht="12" customHeight="1"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c r="AP6624"/>
      <c r="AQ6624"/>
      <c r="AR6624"/>
      <c r="AS6624"/>
      <c r="AT6624"/>
      <c r="AU6624"/>
      <c r="AV6624"/>
    </row>
    <row r="6625" spans="1:48" ht="12" customHeight="1"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c r="AP6625"/>
      <c r="AQ6625"/>
      <c r="AR6625"/>
      <c r="AS6625"/>
      <c r="AT6625"/>
      <c r="AU6625"/>
      <c r="AV6625"/>
    </row>
    <row r="6626" spans="1:48" ht="12" customHeight="1"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c r="AP6626"/>
      <c r="AQ6626"/>
      <c r="AR6626"/>
      <c r="AS6626"/>
      <c r="AT6626"/>
      <c r="AU6626"/>
      <c r="AV6626"/>
    </row>
    <row r="6627" spans="1:48" ht="12" customHeight="1"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c r="AP6627"/>
      <c r="AQ6627"/>
      <c r="AR6627"/>
      <c r="AS6627"/>
      <c r="AT6627"/>
      <c r="AU6627"/>
      <c r="AV6627"/>
    </row>
    <row r="6628" spans="1:48" ht="12" customHeight="1"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c r="AP6628"/>
      <c r="AQ6628"/>
      <c r="AR6628"/>
      <c r="AS6628"/>
      <c r="AT6628"/>
      <c r="AU6628"/>
      <c r="AV6628"/>
    </row>
    <row r="6629" spans="1:48" ht="12" customHeight="1"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c r="AP6629"/>
      <c r="AQ6629"/>
      <c r="AR6629"/>
      <c r="AS6629"/>
      <c r="AT6629"/>
      <c r="AU6629"/>
      <c r="AV6629"/>
    </row>
    <row r="6630" spans="1:48" ht="12" customHeight="1"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c r="AP6630"/>
      <c r="AQ6630"/>
      <c r="AR6630"/>
      <c r="AS6630"/>
      <c r="AT6630"/>
      <c r="AU6630"/>
      <c r="AV6630"/>
    </row>
    <row r="6631" spans="1:48" ht="12" customHeight="1"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c r="AP6631"/>
      <c r="AQ6631"/>
      <c r="AR6631"/>
      <c r="AS6631"/>
      <c r="AT6631"/>
      <c r="AU6631"/>
      <c r="AV6631"/>
    </row>
    <row r="6632" spans="1:48" ht="12" customHeight="1"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c r="AP6632"/>
      <c r="AQ6632"/>
      <c r="AR6632"/>
      <c r="AS6632"/>
      <c r="AT6632"/>
      <c r="AU6632"/>
      <c r="AV6632"/>
    </row>
    <row r="6633" spans="1:48" ht="12" customHeight="1"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c r="AP6633"/>
      <c r="AQ6633"/>
      <c r="AR6633"/>
      <c r="AS6633"/>
      <c r="AT6633"/>
      <c r="AU6633"/>
      <c r="AV6633"/>
    </row>
    <row r="6634" spans="1:48" ht="12" customHeight="1"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c r="AP6634"/>
      <c r="AQ6634"/>
      <c r="AR6634"/>
      <c r="AS6634"/>
      <c r="AT6634"/>
      <c r="AU6634"/>
      <c r="AV6634"/>
    </row>
    <row r="6635" spans="1:48" ht="12" customHeight="1"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c r="AP6635"/>
      <c r="AQ6635"/>
      <c r="AR6635"/>
      <c r="AS6635"/>
      <c r="AT6635"/>
      <c r="AU6635"/>
      <c r="AV6635"/>
    </row>
    <row r="6636" spans="1:48" ht="12" customHeight="1"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c r="AP6636"/>
      <c r="AQ6636"/>
      <c r="AR6636"/>
      <c r="AS6636"/>
      <c r="AT6636"/>
      <c r="AU6636"/>
      <c r="AV6636"/>
    </row>
    <row r="6637" spans="1:48" ht="12" customHeight="1"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c r="AP6637"/>
      <c r="AQ6637"/>
      <c r="AR6637"/>
      <c r="AS6637"/>
      <c r="AT6637"/>
      <c r="AU6637"/>
      <c r="AV6637"/>
    </row>
    <row r="6638" spans="1:48" ht="12" customHeight="1"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c r="AP6638"/>
      <c r="AQ6638"/>
      <c r="AR6638"/>
      <c r="AS6638"/>
      <c r="AT6638"/>
      <c r="AU6638"/>
      <c r="AV6638"/>
    </row>
    <row r="6639" spans="1:48" ht="12" customHeight="1"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c r="AP6639"/>
      <c r="AQ6639"/>
      <c r="AR6639"/>
      <c r="AS6639"/>
      <c r="AT6639"/>
      <c r="AU6639"/>
      <c r="AV6639"/>
    </row>
    <row r="6640" spans="1:48" ht="12" customHeight="1"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c r="AP6640"/>
      <c r="AQ6640"/>
      <c r="AR6640"/>
      <c r="AS6640"/>
      <c r="AT6640"/>
      <c r="AU6640"/>
      <c r="AV6640"/>
    </row>
    <row r="6641" spans="1:48" ht="12" customHeight="1"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c r="AP6641"/>
      <c r="AQ6641"/>
      <c r="AR6641"/>
      <c r="AS6641"/>
      <c r="AT6641"/>
      <c r="AU6641"/>
      <c r="AV6641"/>
    </row>
    <row r="6642" spans="1:48" ht="12" customHeight="1"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c r="AP6642"/>
      <c r="AQ6642"/>
      <c r="AR6642"/>
      <c r="AS6642"/>
      <c r="AT6642"/>
      <c r="AU6642"/>
      <c r="AV6642"/>
    </row>
    <row r="6643" spans="1:48" ht="12" customHeight="1"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c r="AP6643"/>
      <c r="AQ6643"/>
      <c r="AR6643"/>
      <c r="AS6643"/>
      <c r="AT6643"/>
      <c r="AU6643"/>
      <c r="AV6643"/>
    </row>
    <row r="6644" spans="1:48" ht="12" customHeight="1"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c r="AP6644"/>
      <c r="AQ6644"/>
      <c r="AR6644"/>
      <c r="AS6644"/>
      <c r="AT6644"/>
      <c r="AU6644"/>
      <c r="AV6644"/>
    </row>
    <row r="6645" spans="1:48" ht="12" customHeight="1"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c r="AP6645"/>
      <c r="AQ6645"/>
      <c r="AR6645"/>
      <c r="AS6645"/>
      <c r="AT6645"/>
      <c r="AU6645"/>
      <c r="AV6645"/>
    </row>
    <row r="6646" spans="1:48" ht="12" customHeight="1"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c r="AP6646"/>
      <c r="AQ6646"/>
      <c r="AR6646"/>
      <c r="AS6646"/>
      <c r="AT6646"/>
      <c r="AU6646"/>
      <c r="AV6646"/>
    </row>
    <row r="6647" spans="1:48" ht="12" customHeight="1"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c r="AP6647"/>
      <c r="AQ6647"/>
      <c r="AR6647"/>
      <c r="AS6647"/>
      <c r="AT6647"/>
      <c r="AU6647"/>
      <c r="AV6647"/>
    </row>
    <row r="6648" spans="1:48" ht="12" customHeight="1"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c r="AP6648"/>
      <c r="AQ6648"/>
      <c r="AR6648"/>
      <c r="AS6648"/>
      <c r="AT6648"/>
      <c r="AU6648"/>
      <c r="AV6648"/>
    </row>
    <row r="6649" spans="1:48" ht="12" customHeight="1"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c r="AP6649"/>
      <c r="AQ6649"/>
      <c r="AR6649"/>
      <c r="AS6649"/>
      <c r="AT6649"/>
      <c r="AU6649"/>
      <c r="AV6649"/>
    </row>
    <row r="6650" spans="1:48" ht="12" customHeight="1"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c r="AP6650"/>
      <c r="AQ6650"/>
      <c r="AR6650"/>
      <c r="AS6650"/>
      <c r="AT6650"/>
      <c r="AU6650"/>
      <c r="AV6650"/>
    </row>
    <row r="6651" spans="1:48" ht="12" customHeight="1"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c r="AP6651"/>
      <c r="AQ6651"/>
      <c r="AR6651"/>
      <c r="AS6651"/>
      <c r="AT6651"/>
      <c r="AU6651"/>
      <c r="AV6651"/>
    </row>
    <row r="6652" spans="1:48" ht="12" customHeight="1"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c r="AP6652"/>
      <c r="AQ6652"/>
      <c r="AR6652"/>
      <c r="AS6652"/>
      <c r="AT6652"/>
      <c r="AU6652"/>
      <c r="AV6652"/>
    </row>
    <row r="6653" spans="1:48" ht="12" customHeight="1"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c r="AP6653"/>
      <c r="AQ6653"/>
      <c r="AR6653"/>
      <c r="AS6653"/>
      <c r="AT6653"/>
      <c r="AU6653"/>
      <c r="AV6653"/>
    </row>
    <row r="6654" spans="1:48" ht="12" customHeight="1"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c r="AP6654"/>
      <c r="AQ6654"/>
      <c r="AR6654"/>
      <c r="AS6654"/>
      <c r="AT6654"/>
      <c r="AU6654"/>
      <c r="AV6654"/>
    </row>
    <row r="6655" spans="1:48" ht="12" customHeight="1"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c r="AP6655"/>
      <c r="AQ6655"/>
      <c r="AR6655"/>
      <c r="AS6655"/>
      <c r="AT6655"/>
      <c r="AU6655"/>
      <c r="AV6655"/>
    </row>
    <row r="6656" spans="1:48" ht="12" customHeight="1"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c r="AP6656"/>
      <c r="AQ6656"/>
      <c r="AR6656"/>
      <c r="AS6656"/>
      <c r="AT6656"/>
      <c r="AU6656"/>
      <c r="AV6656"/>
    </row>
    <row r="6657" spans="1:48" ht="12" customHeight="1"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c r="AP6657"/>
      <c r="AQ6657"/>
      <c r="AR6657"/>
      <c r="AS6657"/>
      <c r="AT6657"/>
      <c r="AU6657"/>
      <c r="AV6657"/>
    </row>
    <row r="6658" spans="1:48" ht="12" customHeight="1"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c r="AP6658"/>
      <c r="AQ6658"/>
      <c r="AR6658"/>
      <c r="AS6658"/>
      <c r="AT6658"/>
      <c r="AU6658"/>
      <c r="AV6658"/>
    </row>
    <row r="6659" spans="1:48" ht="12" customHeight="1"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c r="AP6659"/>
      <c r="AQ6659"/>
      <c r="AR6659"/>
      <c r="AS6659"/>
      <c r="AT6659"/>
      <c r="AU6659"/>
      <c r="AV6659"/>
    </row>
    <row r="6660" spans="1:48" ht="12" customHeight="1"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c r="AP6660"/>
      <c r="AQ6660"/>
      <c r="AR6660"/>
      <c r="AS6660"/>
      <c r="AT6660"/>
      <c r="AU6660"/>
      <c r="AV6660"/>
    </row>
    <row r="6661" spans="1:48" ht="12" customHeight="1"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c r="AP6661"/>
      <c r="AQ6661"/>
      <c r="AR6661"/>
      <c r="AS6661"/>
      <c r="AT6661"/>
      <c r="AU6661"/>
      <c r="AV6661"/>
    </row>
    <row r="6662" spans="1:48" ht="12" customHeight="1"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c r="AP6662"/>
      <c r="AQ6662"/>
      <c r="AR6662"/>
      <c r="AS6662"/>
      <c r="AT6662"/>
      <c r="AU6662"/>
      <c r="AV6662"/>
    </row>
    <row r="6663" spans="1:48" ht="12" customHeight="1"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c r="AP6663"/>
      <c r="AQ6663"/>
      <c r="AR6663"/>
      <c r="AS6663"/>
      <c r="AT6663"/>
      <c r="AU6663"/>
      <c r="AV6663"/>
    </row>
    <row r="6664" spans="1:48" ht="12" customHeight="1"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c r="AP6664"/>
      <c r="AQ6664"/>
      <c r="AR6664"/>
      <c r="AS6664"/>
      <c r="AT6664"/>
      <c r="AU6664"/>
      <c r="AV6664"/>
    </row>
    <row r="6665" spans="1:48" ht="12" customHeight="1"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c r="AP6665"/>
      <c r="AQ6665"/>
      <c r="AR6665"/>
      <c r="AS6665"/>
      <c r="AT6665"/>
      <c r="AU6665"/>
      <c r="AV6665"/>
    </row>
    <row r="6666" spans="1:48" ht="12" customHeight="1"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c r="AP6666"/>
      <c r="AQ6666"/>
      <c r="AR6666"/>
      <c r="AS6666"/>
      <c r="AT6666"/>
      <c r="AU6666"/>
      <c r="AV6666"/>
    </row>
    <row r="6667" spans="1:48" ht="12" customHeight="1"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c r="AP6667"/>
      <c r="AQ6667"/>
      <c r="AR6667"/>
      <c r="AS6667"/>
      <c r="AT6667"/>
      <c r="AU6667"/>
      <c r="AV6667"/>
    </row>
    <row r="6668" spans="1:48" ht="12" customHeight="1"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c r="AP6668"/>
      <c r="AQ6668"/>
      <c r="AR6668"/>
      <c r="AS6668"/>
      <c r="AT6668"/>
      <c r="AU6668"/>
      <c r="AV6668"/>
    </row>
    <row r="6669" spans="1:48" ht="12" customHeight="1"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c r="AP6669"/>
      <c r="AQ6669"/>
      <c r="AR6669"/>
      <c r="AS6669"/>
      <c r="AT6669"/>
      <c r="AU6669"/>
      <c r="AV6669"/>
    </row>
    <row r="6670" spans="1:48" ht="12" customHeight="1"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c r="AP6670"/>
      <c r="AQ6670"/>
      <c r="AR6670"/>
      <c r="AS6670"/>
      <c r="AT6670"/>
      <c r="AU6670"/>
      <c r="AV6670"/>
    </row>
    <row r="6671" spans="1:48" ht="12" customHeight="1"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c r="AP6671"/>
      <c r="AQ6671"/>
      <c r="AR6671"/>
      <c r="AS6671"/>
      <c r="AT6671"/>
      <c r="AU6671"/>
      <c r="AV6671"/>
    </row>
    <row r="6672" spans="1:48" ht="12" customHeight="1"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c r="AP6672"/>
      <c r="AQ6672"/>
      <c r="AR6672"/>
      <c r="AS6672"/>
      <c r="AT6672"/>
      <c r="AU6672"/>
      <c r="AV6672"/>
    </row>
    <row r="6673" spans="1:48" ht="12" customHeight="1"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c r="AP6673"/>
      <c r="AQ6673"/>
      <c r="AR6673"/>
      <c r="AS6673"/>
      <c r="AT6673"/>
      <c r="AU6673"/>
      <c r="AV6673"/>
    </row>
    <row r="6674" spans="1:48" ht="12" customHeight="1"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c r="AP6674"/>
      <c r="AQ6674"/>
      <c r="AR6674"/>
      <c r="AS6674"/>
      <c r="AT6674"/>
      <c r="AU6674"/>
      <c r="AV6674"/>
    </row>
    <row r="6675" spans="1:48" ht="12" customHeight="1"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c r="AP6675"/>
      <c r="AQ6675"/>
      <c r="AR6675"/>
      <c r="AS6675"/>
      <c r="AT6675"/>
      <c r="AU6675"/>
      <c r="AV6675"/>
    </row>
    <row r="6676" spans="1:48" ht="12" customHeight="1"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c r="AP6676"/>
      <c r="AQ6676"/>
      <c r="AR6676"/>
      <c r="AS6676"/>
      <c r="AT6676"/>
      <c r="AU6676"/>
      <c r="AV6676"/>
    </row>
    <row r="6677" spans="1:48" ht="12" customHeight="1"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c r="AP6677"/>
      <c r="AQ6677"/>
      <c r="AR6677"/>
      <c r="AS6677"/>
      <c r="AT6677"/>
      <c r="AU6677"/>
      <c r="AV6677"/>
    </row>
    <row r="6678" spans="1:48" ht="12" customHeight="1"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c r="AP6678"/>
      <c r="AQ6678"/>
      <c r="AR6678"/>
      <c r="AS6678"/>
      <c r="AT6678"/>
      <c r="AU6678"/>
      <c r="AV6678"/>
    </row>
    <row r="6679" spans="1:48" ht="12" customHeight="1"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c r="AP6679"/>
      <c r="AQ6679"/>
      <c r="AR6679"/>
      <c r="AS6679"/>
      <c r="AT6679"/>
      <c r="AU6679"/>
      <c r="AV6679"/>
    </row>
    <row r="6680" spans="1:48" ht="12" customHeight="1"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c r="AP6680"/>
      <c r="AQ6680"/>
      <c r="AR6680"/>
      <c r="AS6680"/>
      <c r="AT6680"/>
      <c r="AU6680"/>
      <c r="AV6680"/>
    </row>
    <row r="6681" spans="1:48" ht="12" customHeight="1"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c r="AP6681"/>
      <c r="AQ6681"/>
      <c r="AR6681"/>
      <c r="AS6681"/>
      <c r="AT6681"/>
      <c r="AU6681"/>
      <c r="AV6681"/>
    </row>
    <row r="6682" spans="1:48" ht="12" customHeight="1"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c r="AP6682"/>
      <c r="AQ6682"/>
      <c r="AR6682"/>
      <c r="AS6682"/>
      <c r="AT6682"/>
      <c r="AU6682"/>
      <c r="AV6682"/>
    </row>
    <row r="6683" spans="1:48" ht="12" customHeight="1"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c r="AP6683"/>
      <c r="AQ6683"/>
      <c r="AR6683"/>
      <c r="AS6683"/>
      <c r="AT6683"/>
      <c r="AU6683"/>
      <c r="AV6683"/>
    </row>
    <row r="6684" spans="1:48" ht="12" customHeight="1"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c r="AP6684"/>
      <c r="AQ6684"/>
      <c r="AR6684"/>
      <c r="AS6684"/>
      <c r="AT6684"/>
      <c r="AU6684"/>
      <c r="AV6684"/>
    </row>
    <row r="6685" spans="1:48" ht="12" customHeight="1"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c r="AP6685"/>
      <c r="AQ6685"/>
      <c r="AR6685"/>
      <c r="AS6685"/>
      <c r="AT6685"/>
      <c r="AU6685"/>
      <c r="AV6685"/>
    </row>
    <row r="6686" spans="1:48" ht="12" customHeight="1"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c r="AP6686"/>
      <c r="AQ6686"/>
      <c r="AR6686"/>
      <c r="AS6686"/>
      <c r="AT6686"/>
      <c r="AU6686"/>
      <c r="AV6686"/>
    </row>
    <row r="6687" spans="1:48" ht="12" customHeight="1"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c r="AP6687"/>
      <c r="AQ6687"/>
      <c r="AR6687"/>
      <c r="AS6687"/>
      <c r="AT6687"/>
      <c r="AU6687"/>
      <c r="AV6687"/>
    </row>
    <row r="6688" spans="1:48" ht="12" customHeight="1"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c r="AP6688"/>
      <c r="AQ6688"/>
      <c r="AR6688"/>
      <c r="AS6688"/>
      <c r="AT6688"/>
      <c r="AU6688"/>
      <c r="AV6688"/>
    </row>
    <row r="6689" spans="1:48" ht="12" customHeight="1"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c r="AP6689"/>
      <c r="AQ6689"/>
      <c r="AR6689"/>
      <c r="AS6689"/>
      <c r="AT6689"/>
      <c r="AU6689"/>
      <c r="AV6689"/>
    </row>
    <row r="6690" spans="1:48" ht="12" customHeight="1"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c r="AP6690"/>
      <c r="AQ6690"/>
      <c r="AR6690"/>
      <c r="AS6690"/>
      <c r="AT6690"/>
      <c r="AU6690"/>
      <c r="AV6690"/>
    </row>
    <row r="6691" spans="1:48" ht="12" customHeight="1"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c r="AP6691"/>
      <c r="AQ6691"/>
      <c r="AR6691"/>
      <c r="AS6691"/>
      <c r="AT6691"/>
      <c r="AU6691"/>
      <c r="AV6691"/>
    </row>
    <row r="6692" spans="1:48" ht="12" customHeight="1"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c r="AP6692"/>
      <c r="AQ6692"/>
      <c r="AR6692"/>
      <c r="AS6692"/>
      <c r="AT6692"/>
      <c r="AU6692"/>
      <c r="AV6692"/>
    </row>
    <row r="6693" spans="1:48" ht="12" customHeight="1"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c r="AP6693"/>
      <c r="AQ6693"/>
      <c r="AR6693"/>
      <c r="AS6693"/>
      <c r="AT6693"/>
      <c r="AU6693"/>
      <c r="AV6693"/>
    </row>
    <row r="6694" spans="1:48" ht="12" customHeight="1"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c r="AP6694"/>
      <c r="AQ6694"/>
      <c r="AR6694"/>
      <c r="AS6694"/>
      <c r="AT6694"/>
      <c r="AU6694"/>
      <c r="AV6694"/>
    </row>
    <row r="6695" spans="1:48" ht="12" customHeight="1"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c r="AP6695"/>
      <c r="AQ6695"/>
      <c r="AR6695"/>
      <c r="AS6695"/>
      <c r="AT6695"/>
      <c r="AU6695"/>
      <c r="AV6695"/>
    </row>
    <row r="6696" spans="1:48" ht="12" customHeight="1"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c r="AP6696"/>
      <c r="AQ6696"/>
      <c r="AR6696"/>
      <c r="AS6696"/>
      <c r="AT6696"/>
      <c r="AU6696"/>
      <c r="AV6696"/>
    </row>
    <row r="6697" spans="1:48" ht="12" customHeight="1"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c r="AP6697"/>
      <c r="AQ6697"/>
      <c r="AR6697"/>
      <c r="AS6697"/>
      <c r="AT6697"/>
      <c r="AU6697"/>
      <c r="AV6697"/>
    </row>
    <row r="6698" spans="1:48" ht="12" customHeight="1"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c r="AP6698"/>
      <c r="AQ6698"/>
      <c r="AR6698"/>
      <c r="AS6698"/>
      <c r="AT6698"/>
      <c r="AU6698"/>
      <c r="AV6698"/>
    </row>
    <row r="6699" spans="1:48" ht="12" customHeight="1"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c r="AP6699"/>
      <c r="AQ6699"/>
      <c r="AR6699"/>
      <c r="AS6699"/>
      <c r="AT6699"/>
      <c r="AU6699"/>
      <c r="AV6699"/>
    </row>
    <row r="6700" spans="1:48" ht="12" customHeight="1"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c r="AP6700"/>
      <c r="AQ6700"/>
      <c r="AR6700"/>
      <c r="AS6700"/>
      <c r="AT6700"/>
      <c r="AU6700"/>
      <c r="AV6700"/>
    </row>
    <row r="6701" spans="1:48" ht="12" customHeight="1"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c r="AP6701"/>
      <c r="AQ6701"/>
      <c r="AR6701"/>
      <c r="AS6701"/>
      <c r="AT6701"/>
      <c r="AU6701"/>
      <c r="AV6701"/>
    </row>
    <row r="6702" spans="1:48" ht="12" customHeight="1"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c r="AP6702"/>
      <c r="AQ6702"/>
      <c r="AR6702"/>
      <c r="AS6702"/>
      <c r="AT6702"/>
      <c r="AU6702"/>
      <c r="AV6702"/>
    </row>
    <row r="6703" spans="1:48" ht="12" customHeight="1"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c r="AP6703"/>
      <c r="AQ6703"/>
      <c r="AR6703"/>
      <c r="AS6703"/>
      <c r="AT6703"/>
      <c r="AU6703"/>
      <c r="AV6703"/>
    </row>
    <row r="6704" spans="1:48" ht="12" customHeight="1"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c r="AP6704"/>
      <c r="AQ6704"/>
      <c r="AR6704"/>
      <c r="AS6704"/>
      <c r="AT6704"/>
      <c r="AU6704"/>
      <c r="AV6704"/>
    </row>
    <row r="6705" spans="1:48" ht="12" customHeight="1"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c r="AP6705"/>
      <c r="AQ6705"/>
      <c r="AR6705"/>
      <c r="AS6705"/>
      <c r="AT6705"/>
      <c r="AU6705"/>
      <c r="AV6705"/>
    </row>
    <row r="6706" spans="1:48" ht="12" customHeight="1"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c r="AP6706"/>
      <c r="AQ6706"/>
      <c r="AR6706"/>
      <c r="AS6706"/>
      <c r="AT6706"/>
      <c r="AU6706"/>
      <c r="AV6706"/>
    </row>
    <row r="6707" spans="1:48" ht="12" customHeight="1"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c r="AP6707"/>
      <c r="AQ6707"/>
      <c r="AR6707"/>
      <c r="AS6707"/>
      <c r="AT6707"/>
      <c r="AU6707"/>
      <c r="AV6707"/>
    </row>
    <row r="6708" spans="1:48" ht="12" customHeight="1"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c r="AP6708"/>
      <c r="AQ6708"/>
      <c r="AR6708"/>
      <c r="AS6708"/>
      <c r="AT6708"/>
      <c r="AU6708"/>
      <c r="AV6708"/>
    </row>
    <row r="6709" spans="1:48" ht="12" customHeight="1"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c r="AP6709"/>
      <c r="AQ6709"/>
      <c r="AR6709"/>
      <c r="AS6709"/>
      <c r="AT6709"/>
      <c r="AU6709"/>
      <c r="AV6709"/>
    </row>
    <row r="6710" spans="1:48" ht="12" customHeight="1"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c r="AP6710"/>
      <c r="AQ6710"/>
      <c r="AR6710"/>
      <c r="AS6710"/>
      <c r="AT6710"/>
      <c r="AU6710"/>
      <c r="AV6710"/>
    </row>
    <row r="6711" spans="1:48" ht="12" customHeight="1"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c r="AP6711"/>
      <c r="AQ6711"/>
      <c r="AR6711"/>
      <c r="AS6711"/>
      <c r="AT6711"/>
      <c r="AU6711"/>
      <c r="AV6711"/>
    </row>
    <row r="6712" spans="1:48" ht="12" customHeight="1"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c r="AP6712"/>
      <c r="AQ6712"/>
      <c r="AR6712"/>
      <c r="AS6712"/>
      <c r="AT6712"/>
      <c r="AU6712"/>
      <c r="AV6712"/>
    </row>
    <row r="6713" spans="1:48" ht="12" customHeight="1"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c r="AP6713"/>
      <c r="AQ6713"/>
      <c r="AR6713"/>
      <c r="AS6713"/>
      <c r="AT6713"/>
      <c r="AU6713"/>
      <c r="AV6713"/>
    </row>
    <row r="6714" spans="1:48" ht="12" customHeight="1"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c r="AP6714"/>
      <c r="AQ6714"/>
      <c r="AR6714"/>
      <c r="AS6714"/>
      <c r="AT6714"/>
      <c r="AU6714"/>
      <c r="AV6714"/>
    </row>
    <row r="6715" spans="1:48" ht="12" customHeight="1"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c r="AP6715"/>
      <c r="AQ6715"/>
      <c r="AR6715"/>
      <c r="AS6715"/>
      <c r="AT6715"/>
      <c r="AU6715"/>
      <c r="AV6715"/>
    </row>
    <row r="6716" spans="1:48" ht="12" customHeight="1"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c r="AP6716"/>
      <c r="AQ6716"/>
      <c r="AR6716"/>
      <c r="AS6716"/>
      <c r="AT6716"/>
      <c r="AU6716"/>
      <c r="AV6716"/>
    </row>
    <row r="6717" spans="1:48" ht="12" customHeight="1"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c r="AP6717"/>
      <c r="AQ6717"/>
      <c r="AR6717"/>
      <c r="AS6717"/>
      <c r="AT6717"/>
      <c r="AU6717"/>
      <c r="AV6717"/>
    </row>
    <row r="6718" spans="1:48" ht="12" customHeight="1"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c r="AP6718"/>
      <c r="AQ6718"/>
      <c r="AR6718"/>
      <c r="AS6718"/>
      <c r="AT6718"/>
      <c r="AU6718"/>
      <c r="AV6718"/>
    </row>
    <row r="6719" spans="1:48" ht="12" customHeight="1"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c r="AP6719"/>
      <c r="AQ6719"/>
      <c r="AR6719"/>
      <c r="AS6719"/>
      <c r="AT6719"/>
      <c r="AU6719"/>
      <c r="AV6719"/>
    </row>
    <row r="6720" spans="1:48" ht="12" customHeight="1"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c r="AP6720"/>
      <c r="AQ6720"/>
      <c r="AR6720"/>
      <c r="AS6720"/>
      <c r="AT6720"/>
      <c r="AU6720"/>
      <c r="AV6720"/>
    </row>
    <row r="6721" spans="1:48" ht="12" customHeight="1"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c r="AP6721"/>
      <c r="AQ6721"/>
      <c r="AR6721"/>
      <c r="AS6721"/>
      <c r="AT6721"/>
      <c r="AU6721"/>
      <c r="AV6721"/>
    </row>
    <row r="6722" spans="1:48" ht="12" customHeight="1"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c r="AP6722"/>
      <c r="AQ6722"/>
      <c r="AR6722"/>
      <c r="AS6722"/>
      <c r="AT6722"/>
      <c r="AU6722"/>
      <c r="AV6722"/>
    </row>
    <row r="6723" spans="1:48" ht="12" customHeight="1"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c r="AP6723"/>
      <c r="AQ6723"/>
      <c r="AR6723"/>
      <c r="AS6723"/>
      <c r="AT6723"/>
      <c r="AU6723"/>
      <c r="AV6723"/>
    </row>
    <row r="6724" spans="1:48" ht="12" customHeight="1"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c r="AP6724"/>
      <c r="AQ6724"/>
      <c r="AR6724"/>
      <c r="AS6724"/>
      <c r="AT6724"/>
      <c r="AU6724"/>
      <c r="AV6724"/>
    </row>
    <row r="6725" spans="1:48" ht="12" customHeight="1"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c r="AP6725"/>
      <c r="AQ6725"/>
      <c r="AR6725"/>
      <c r="AS6725"/>
      <c r="AT6725"/>
      <c r="AU6725"/>
      <c r="AV6725"/>
    </row>
    <row r="6726" spans="1:48" ht="12" customHeight="1"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c r="AP6726"/>
      <c r="AQ6726"/>
      <c r="AR6726"/>
      <c r="AS6726"/>
      <c r="AT6726"/>
      <c r="AU6726"/>
      <c r="AV6726"/>
    </row>
    <row r="6727" spans="1:48" ht="12" customHeight="1"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c r="AP6727"/>
      <c r="AQ6727"/>
      <c r="AR6727"/>
      <c r="AS6727"/>
      <c r="AT6727"/>
      <c r="AU6727"/>
      <c r="AV6727"/>
    </row>
    <row r="6728" spans="1:48" ht="12" customHeight="1"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c r="AP6728"/>
      <c r="AQ6728"/>
      <c r="AR6728"/>
      <c r="AS6728"/>
      <c r="AT6728"/>
      <c r="AU6728"/>
      <c r="AV6728"/>
    </row>
    <row r="6729" spans="1:48" ht="12" customHeight="1"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c r="AP6729"/>
      <c r="AQ6729"/>
      <c r="AR6729"/>
      <c r="AS6729"/>
      <c r="AT6729"/>
      <c r="AU6729"/>
      <c r="AV6729"/>
    </row>
    <row r="6730" spans="1:48" ht="12" customHeight="1"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c r="AP6730"/>
      <c r="AQ6730"/>
      <c r="AR6730"/>
      <c r="AS6730"/>
      <c r="AT6730"/>
      <c r="AU6730"/>
      <c r="AV6730"/>
    </row>
    <row r="6731" spans="1:48" ht="12" customHeight="1"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c r="AP6731"/>
      <c r="AQ6731"/>
      <c r="AR6731"/>
      <c r="AS6731"/>
      <c r="AT6731"/>
      <c r="AU6731"/>
      <c r="AV6731"/>
    </row>
    <row r="6732" spans="1:48" ht="12" customHeight="1"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c r="AP6732"/>
      <c r="AQ6732"/>
      <c r="AR6732"/>
      <c r="AS6732"/>
      <c r="AT6732"/>
      <c r="AU6732"/>
      <c r="AV6732"/>
    </row>
    <row r="6733" spans="1:48" ht="12" customHeight="1"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c r="AP6733"/>
      <c r="AQ6733"/>
      <c r="AR6733"/>
      <c r="AS6733"/>
      <c r="AT6733"/>
      <c r="AU6733"/>
      <c r="AV6733"/>
    </row>
    <row r="6734" spans="1:48" ht="12" customHeight="1"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c r="AP6734"/>
      <c r="AQ6734"/>
      <c r="AR6734"/>
      <c r="AS6734"/>
      <c r="AT6734"/>
      <c r="AU6734"/>
      <c r="AV6734"/>
    </row>
    <row r="6735" spans="1:48" ht="12" customHeight="1"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c r="AP6735"/>
      <c r="AQ6735"/>
      <c r="AR6735"/>
      <c r="AS6735"/>
      <c r="AT6735"/>
      <c r="AU6735"/>
      <c r="AV6735"/>
    </row>
    <row r="6736" spans="1:48" ht="12" customHeight="1"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c r="AP6736"/>
      <c r="AQ6736"/>
      <c r="AR6736"/>
      <c r="AS6736"/>
      <c r="AT6736"/>
      <c r="AU6736"/>
      <c r="AV6736"/>
    </row>
    <row r="6737" spans="1:48" ht="12" customHeight="1"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c r="AP6737"/>
      <c r="AQ6737"/>
      <c r="AR6737"/>
      <c r="AS6737"/>
      <c r="AT6737"/>
      <c r="AU6737"/>
      <c r="AV6737"/>
    </row>
    <row r="6738" spans="1:48" ht="12" customHeight="1"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c r="AP6738"/>
      <c r="AQ6738"/>
      <c r="AR6738"/>
      <c r="AS6738"/>
      <c r="AT6738"/>
      <c r="AU6738"/>
      <c r="AV6738"/>
    </row>
    <row r="6739" spans="1:48" ht="12" customHeight="1"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c r="AP6739"/>
      <c r="AQ6739"/>
      <c r="AR6739"/>
      <c r="AS6739"/>
      <c r="AT6739"/>
      <c r="AU6739"/>
      <c r="AV6739"/>
    </row>
    <row r="6740" spans="1:48" ht="12" customHeight="1"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c r="AP6740"/>
      <c r="AQ6740"/>
      <c r="AR6740"/>
      <c r="AS6740"/>
      <c r="AT6740"/>
      <c r="AU6740"/>
      <c r="AV6740"/>
    </row>
    <row r="6741" spans="1:48" ht="12" customHeight="1"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c r="AP6741"/>
      <c r="AQ6741"/>
      <c r="AR6741"/>
      <c r="AS6741"/>
      <c r="AT6741"/>
      <c r="AU6741"/>
      <c r="AV6741"/>
    </row>
    <row r="6742" spans="1:48" ht="12" customHeight="1"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c r="AP6742"/>
      <c r="AQ6742"/>
      <c r="AR6742"/>
      <c r="AS6742"/>
      <c r="AT6742"/>
      <c r="AU6742"/>
      <c r="AV6742"/>
    </row>
    <row r="6743" spans="1:48" ht="12" customHeight="1"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c r="AP6743"/>
      <c r="AQ6743"/>
      <c r="AR6743"/>
      <c r="AS6743"/>
      <c r="AT6743"/>
      <c r="AU6743"/>
      <c r="AV6743"/>
    </row>
    <row r="6744" spans="1:48" ht="12" customHeight="1"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c r="AP6744"/>
      <c r="AQ6744"/>
      <c r="AR6744"/>
      <c r="AS6744"/>
      <c r="AT6744"/>
      <c r="AU6744"/>
      <c r="AV6744"/>
    </row>
    <row r="6745" spans="1:48" ht="12" customHeight="1"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c r="AP6745"/>
      <c r="AQ6745"/>
      <c r="AR6745"/>
      <c r="AS6745"/>
      <c r="AT6745"/>
      <c r="AU6745"/>
      <c r="AV6745"/>
    </row>
    <row r="6746" spans="1:48" ht="12" customHeight="1"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c r="AP6746"/>
      <c r="AQ6746"/>
      <c r="AR6746"/>
      <c r="AS6746"/>
      <c r="AT6746"/>
      <c r="AU6746"/>
      <c r="AV6746"/>
    </row>
    <row r="6747" spans="1:48" ht="12" customHeight="1"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c r="AP6747"/>
      <c r="AQ6747"/>
      <c r="AR6747"/>
      <c r="AS6747"/>
      <c r="AT6747"/>
      <c r="AU6747"/>
      <c r="AV6747"/>
    </row>
    <row r="6748" spans="1:48" ht="12" customHeight="1"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c r="AP6748"/>
      <c r="AQ6748"/>
      <c r="AR6748"/>
      <c r="AS6748"/>
      <c r="AT6748"/>
      <c r="AU6748"/>
      <c r="AV6748"/>
    </row>
    <row r="6749" spans="1:48" ht="12" customHeight="1"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c r="AP6749"/>
      <c r="AQ6749"/>
      <c r="AR6749"/>
      <c r="AS6749"/>
      <c r="AT6749"/>
      <c r="AU6749"/>
      <c r="AV6749"/>
    </row>
    <row r="6750" spans="1:48" ht="12" customHeight="1"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c r="AP6750"/>
      <c r="AQ6750"/>
      <c r="AR6750"/>
      <c r="AS6750"/>
      <c r="AT6750"/>
      <c r="AU6750"/>
      <c r="AV6750"/>
    </row>
    <row r="6751" spans="1:48" ht="12" customHeight="1"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c r="AP6751"/>
      <c r="AQ6751"/>
      <c r="AR6751"/>
      <c r="AS6751"/>
      <c r="AT6751"/>
      <c r="AU6751"/>
      <c r="AV6751"/>
    </row>
    <row r="6752" spans="1:48" ht="12" customHeight="1"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c r="AP6752"/>
      <c r="AQ6752"/>
      <c r="AR6752"/>
      <c r="AS6752"/>
      <c r="AT6752"/>
      <c r="AU6752"/>
      <c r="AV6752"/>
    </row>
    <row r="6753" spans="1:48" ht="12" customHeight="1"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c r="AP6753"/>
      <c r="AQ6753"/>
      <c r="AR6753"/>
      <c r="AS6753"/>
      <c r="AT6753"/>
      <c r="AU6753"/>
      <c r="AV6753"/>
    </row>
    <row r="6754" spans="1:48" ht="12" customHeight="1"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c r="AP6754"/>
      <c r="AQ6754"/>
      <c r="AR6754"/>
      <c r="AS6754"/>
      <c r="AT6754"/>
      <c r="AU6754"/>
      <c r="AV6754"/>
    </row>
    <row r="6755" spans="1:48" ht="12" customHeight="1"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c r="AP6755"/>
      <c r="AQ6755"/>
      <c r="AR6755"/>
      <c r="AS6755"/>
      <c r="AT6755"/>
      <c r="AU6755"/>
      <c r="AV6755"/>
    </row>
    <row r="6756" spans="1:48" ht="12" customHeight="1"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c r="AP6756"/>
      <c r="AQ6756"/>
      <c r="AR6756"/>
      <c r="AS6756"/>
      <c r="AT6756"/>
      <c r="AU6756"/>
      <c r="AV6756"/>
    </row>
    <row r="6757" spans="1:48" ht="12" customHeight="1"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c r="AP6757"/>
      <c r="AQ6757"/>
      <c r="AR6757"/>
      <c r="AS6757"/>
      <c r="AT6757"/>
      <c r="AU6757"/>
      <c r="AV6757"/>
    </row>
    <row r="6758" spans="1:48" ht="12" customHeight="1"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c r="AP6758"/>
      <c r="AQ6758"/>
      <c r="AR6758"/>
      <c r="AS6758"/>
      <c r="AT6758"/>
      <c r="AU6758"/>
      <c r="AV6758"/>
    </row>
    <row r="6759" spans="1:48" ht="12" customHeight="1"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c r="AP6759"/>
      <c r="AQ6759"/>
      <c r="AR6759"/>
      <c r="AS6759"/>
      <c r="AT6759"/>
      <c r="AU6759"/>
      <c r="AV6759"/>
    </row>
    <row r="6760" spans="1:48" ht="12" customHeight="1"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c r="AP6760"/>
      <c r="AQ6760"/>
      <c r="AR6760"/>
      <c r="AS6760"/>
      <c r="AT6760"/>
      <c r="AU6760"/>
      <c r="AV6760"/>
    </row>
    <row r="6761" spans="1:48" ht="12" customHeight="1"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c r="AP6761"/>
      <c r="AQ6761"/>
      <c r="AR6761"/>
      <c r="AS6761"/>
      <c r="AT6761"/>
      <c r="AU6761"/>
      <c r="AV6761"/>
    </row>
    <row r="6762" spans="1:48" ht="12" customHeight="1"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c r="AP6762"/>
      <c r="AQ6762"/>
      <c r="AR6762"/>
      <c r="AS6762"/>
      <c r="AT6762"/>
      <c r="AU6762"/>
      <c r="AV6762"/>
    </row>
    <row r="6763" spans="1:48" ht="12" customHeight="1"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c r="AP6763"/>
      <c r="AQ6763"/>
      <c r="AR6763"/>
      <c r="AS6763"/>
      <c r="AT6763"/>
      <c r="AU6763"/>
      <c r="AV6763"/>
    </row>
    <row r="6764" spans="1:48" ht="12" customHeight="1"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c r="AP6764"/>
      <c r="AQ6764"/>
      <c r="AR6764"/>
      <c r="AS6764"/>
      <c r="AT6764"/>
      <c r="AU6764"/>
      <c r="AV6764"/>
    </row>
    <row r="6765" spans="1:48" ht="12" customHeight="1"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c r="AP6765"/>
      <c r="AQ6765"/>
      <c r="AR6765"/>
      <c r="AS6765"/>
      <c r="AT6765"/>
      <c r="AU6765"/>
      <c r="AV6765"/>
    </row>
    <row r="6766" spans="1:48" ht="12" customHeight="1"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c r="AP6766"/>
      <c r="AQ6766"/>
      <c r="AR6766"/>
      <c r="AS6766"/>
      <c r="AT6766"/>
      <c r="AU6766"/>
      <c r="AV6766"/>
    </row>
    <row r="6767" spans="1:48" ht="12" customHeight="1"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c r="AP6767"/>
      <c r="AQ6767"/>
      <c r="AR6767"/>
      <c r="AS6767"/>
      <c r="AT6767"/>
      <c r="AU6767"/>
      <c r="AV6767"/>
    </row>
    <row r="6768" spans="1:48" ht="12" customHeight="1"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c r="AP6768"/>
      <c r="AQ6768"/>
      <c r="AR6768"/>
      <c r="AS6768"/>
      <c r="AT6768"/>
      <c r="AU6768"/>
      <c r="AV6768"/>
    </row>
    <row r="6769" spans="1:48" ht="12" customHeight="1"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c r="AP6769"/>
      <c r="AQ6769"/>
      <c r="AR6769"/>
      <c r="AS6769"/>
      <c r="AT6769"/>
      <c r="AU6769"/>
      <c r="AV6769"/>
    </row>
    <row r="6770" spans="1:48" ht="12" customHeight="1"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c r="AP6770"/>
      <c r="AQ6770"/>
      <c r="AR6770"/>
      <c r="AS6770"/>
      <c r="AT6770"/>
      <c r="AU6770"/>
      <c r="AV6770"/>
    </row>
    <row r="6771" spans="1:48" ht="12" customHeight="1"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c r="AP6771"/>
      <c r="AQ6771"/>
      <c r="AR6771"/>
      <c r="AS6771"/>
      <c r="AT6771"/>
      <c r="AU6771"/>
      <c r="AV6771"/>
    </row>
    <row r="6772" spans="1:48" ht="12" customHeight="1"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c r="AP6772"/>
      <c r="AQ6772"/>
      <c r="AR6772"/>
      <c r="AS6772"/>
      <c r="AT6772"/>
      <c r="AU6772"/>
      <c r="AV6772"/>
    </row>
    <row r="6773" spans="1:48" ht="12" customHeight="1"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c r="AP6773"/>
      <c r="AQ6773"/>
      <c r="AR6773"/>
      <c r="AS6773"/>
      <c r="AT6773"/>
      <c r="AU6773"/>
      <c r="AV6773"/>
    </row>
    <row r="6774" spans="1:48" ht="12" customHeight="1"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c r="AP6774"/>
      <c r="AQ6774"/>
      <c r="AR6774"/>
      <c r="AS6774"/>
      <c r="AT6774"/>
      <c r="AU6774"/>
      <c r="AV6774"/>
    </row>
    <row r="6775" spans="1:48" ht="12" customHeight="1"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c r="AP6775"/>
      <c r="AQ6775"/>
      <c r="AR6775"/>
      <c r="AS6775"/>
      <c r="AT6775"/>
      <c r="AU6775"/>
      <c r="AV6775"/>
    </row>
    <row r="6776" spans="1:48" ht="12" customHeight="1"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c r="AP6776"/>
      <c r="AQ6776"/>
      <c r="AR6776"/>
      <c r="AS6776"/>
      <c r="AT6776"/>
      <c r="AU6776"/>
      <c r="AV6776"/>
    </row>
    <row r="6777" spans="1:48" ht="12" customHeight="1"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c r="AP6777"/>
      <c r="AQ6777"/>
      <c r="AR6777"/>
      <c r="AS6777"/>
      <c r="AT6777"/>
      <c r="AU6777"/>
      <c r="AV6777"/>
    </row>
    <row r="6778" spans="1:48" ht="12" customHeight="1"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c r="AP6778"/>
      <c r="AQ6778"/>
      <c r="AR6778"/>
      <c r="AS6778"/>
      <c r="AT6778"/>
      <c r="AU6778"/>
      <c r="AV6778"/>
    </row>
    <row r="6779" spans="1:48" ht="12" customHeight="1"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c r="AP6779"/>
      <c r="AQ6779"/>
      <c r="AR6779"/>
      <c r="AS6779"/>
      <c r="AT6779"/>
      <c r="AU6779"/>
      <c r="AV6779"/>
    </row>
    <row r="6780" spans="1:48" ht="12" customHeight="1"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c r="AP6780"/>
      <c r="AQ6780"/>
      <c r="AR6780"/>
      <c r="AS6780"/>
      <c r="AT6780"/>
      <c r="AU6780"/>
      <c r="AV6780"/>
    </row>
    <row r="6781" spans="1:48" ht="12" customHeight="1"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c r="AP6781"/>
      <c r="AQ6781"/>
      <c r="AR6781"/>
      <c r="AS6781"/>
      <c r="AT6781"/>
      <c r="AU6781"/>
      <c r="AV6781"/>
    </row>
    <row r="6782" spans="1:48" ht="12" customHeight="1"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c r="AP6782"/>
      <c r="AQ6782"/>
      <c r="AR6782"/>
      <c r="AS6782"/>
      <c r="AT6782"/>
      <c r="AU6782"/>
      <c r="AV6782"/>
    </row>
    <row r="6783" spans="1:48" ht="12" customHeight="1"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c r="AP6783"/>
      <c r="AQ6783"/>
      <c r="AR6783"/>
      <c r="AS6783"/>
      <c r="AT6783"/>
      <c r="AU6783"/>
      <c r="AV6783"/>
    </row>
    <row r="6784" spans="1:48" ht="12" customHeight="1"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c r="AP6784"/>
      <c r="AQ6784"/>
      <c r="AR6784"/>
      <c r="AS6784"/>
      <c r="AT6784"/>
      <c r="AU6784"/>
      <c r="AV6784"/>
    </row>
    <row r="6785" spans="1:48" ht="12" customHeight="1"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c r="AP6785"/>
      <c r="AQ6785"/>
      <c r="AR6785"/>
      <c r="AS6785"/>
      <c r="AT6785"/>
      <c r="AU6785"/>
      <c r="AV6785"/>
    </row>
    <row r="6786" spans="1:48" ht="12" customHeight="1"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c r="AP6786"/>
      <c r="AQ6786"/>
      <c r="AR6786"/>
      <c r="AS6786"/>
      <c r="AT6786"/>
      <c r="AU6786"/>
      <c r="AV6786"/>
    </row>
    <row r="6787" spans="1:48" ht="12" customHeight="1"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c r="AP6787"/>
      <c r="AQ6787"/>
      <c r="AR6787"/>
      <c r="AS6787"/>
      <c r="AT6787"/>
      <c r="AU6787"/>
      <c r="AV6787"/>
    </row>
    <row r="6788" spans="1:48" ht="12" customHeight="1"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c r="AP6788"/>
      <c r="AQ6788"/>
      <c r="AR6788"/>
      <c r="AS6788"/>
      <c r="AT6788"/>
      <c r="AU6788"/>
      <c r="AV6788"/>
    </row>
    <row r="6789" spans="1:48" ht="12" customHeight="1"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c r="AP6789"/>
      <c r="AQ6789"/>
      <c r="AR6789"/>
      <c r="AS6789"/>
      <c r="AT6789"/>
      <c r="AU6789"/>
      <c r="AV6789"/>
    </row>
    <row r="6790" spans="1:48" ht="12" customHeight="1"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c r="AP6790"/>
      <c r="AQ6790"/>
      <c r="AR6790"/>
      <c r="AS6790"/>
      <c r="AT6790"/>
      <c r="AU6790"/>
      <c r="AV6790"/>
    </row>
    <row r="6791" spans="1:48" ht="12" customHeight="1"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c r="AP6791"/>
      <c r="AQ6791"/>
      <c r="AR6791"/>
      <c r="AS6791"/>
      <c r="AT6791"/>
      <c r="AU6791"/>
      <c r="AV6791"/>
    </row>
    <row r="6792" spans="1:48" ht="12" customHeight="1"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c r="AP6792"/>
      <c r="AQ6792"/>
      <c r="AR6792"/>
      <c r="AS6792"/>
      <c r="AT6792"/>
      <c r="AU6792"/>
      <c r="AV6792"/>
    </row>
    <row r="6793" spans="1:48" ht="12" customHeight="1"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c r="AP6793"/>
      <c r="AQ6793"/>
      <c r="AR6793"/>
      <c r="AS6793"/>
      <c r="AT6793"/>
      <c r="AU6793"/>
      <c r="AV6793"/>
    </row>
    <row r="6794" spans="1:48" ht="12" customHeight="1"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c r="AP6794"/>
      <c r="AQ6794"/>
      <c r="AR6794"/>
      <c r="AS6794"/>
      <c r="AT6794"/>
      <c r="AU6794"/>
      <c r="AV6794"/>
    </row>
    <row r="6795" spans="1:48" ht="12" customHeight="1"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c r="AP6795"/>
      <c r="AQ6795"/>
      <c r="AR6795"/>
      <c r="AS6795"/>
      <c r="AT6795"/>
      <c r="AU6795"/>
      <c r="AV6795"/>
    </row>
    <row r="6796" spans="1:48" ht="12" customHeight="1"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c r="AP6796"/>
      <c r="AQ6796"/>
      <c r="AR6796"/>
      <c r="AS6796"/>
      <c r="AT6796"/>
      <c r="AU6796"/>
      <c r="AV6796"/>
    </row>
    <row r="6797" spans="1:48" ht="12" customHeight="1"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c r="AP6797"/>
      <c r="AQ6797"/>
      <c r="AR6797"/>
      <c r="AS6797"/>
      <c r="AT6797"/>
      <c r="AU6797"/>
      <c r="AV6797"/>
    </row>
    <row r="6798" spans="1:48" ht="12" customHeight="1"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c r="AP6798"/>
      <c r="AQ6798"/>
      <c r="AR6798"/>
      <c r="AS6798"/>
      <c r="AT6798"/>
      <c r="AU6798"/>
      <c r="AV6798"/>
    </row>
    <row r="6799" spans="1:48" ht="12" customHeight="1"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c r="AP6799"/>
      <c r="AQ6799"/>
      <c r="AR6799"/>
      <c r="AS6799"/>
      <c r="AT6799"/>
      <c r="AU6799"/>
      <c r="AV6799"/>
    </row>
    <row r="6800" spans="1:48" ht="12" customHeight="1"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c r="AP6800"/>
      <c r="AQ6800"/>
      <c r="AR6800"/>
      <c r="AS6800"/>
      <c r="AT6800"/>
      <c r="AU6800"/>
      <c r="AV6800"/>
    </row>
    <row r="6801" spans="1:48" ht="12" customHeight="1"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c r="AP6801"/>
      <c r="AQ6801"/>
      <c r="AR6801"/>
      <c r="AS6801"/>
      <c r="AT6801"/>
      <c r="AU6801"/>
      <c r="AV6801"/>
    </row>
    <row r="6802" spans="1:48" ht="12" customHeight="1"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c r="AP6802"/>
      <c r="AQ6802"/>
      <c r="AR6802"/>
      <c r="AS6802"/>
      <c r="AT6802"/>
      <c r="AU6802"/>
      <c r="AV6802"/>
    </row>
    <row r="6803" spans="1:48" ht="12" customHeight="1"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c r="AP6803"/>
      <c r="AQ6803"/>
      <c r="AR6803"/>
      <c r="AS6803"/>
      <c r="AT6803"/>
      <c r="AU6803"/>
      <c r="AV6803"/>
    </row>
    <row r="6804" spans="1:48" ht="12" customHeight="1"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c r="AP6804"/>
      <c r="AQ6804"/>
      <c r="AR6804"/>
      <c r="AS6804"/>
      <c r="AT6804"/>
      <c r="AU6804"/>
      <c r="AV6804"/>
    </row>
    <row r="6805" spans="1:48" ht="12" customHeight="1"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c r="AP6805"/>
      <c r="AQ6805"/>
      <c r="AR6805"/>
      <c r="AS6805"/>
      <c r="AT6805"/>
      <c r="AU6805"/>
      <c r="AV6805"/>
    </row>
    <row r="6806" spans="1:48" ht="12" customHeight="1"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c r="AP6806"/>
      <c r="AQ6806"/>
      <c r="AR6806"/>
      <c r="AS6806"/>
      <c r="AT6806"/>
      <c r="AU6806"/>
      <c r="AV6806"/>
    </row>
    <row r="6807" spans="1:48" ht="12" customHeight="1"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c r="AP6807"/>
      <c r="AQ6807"/>
      <c r="AR6807"/>
      <c r="AS6807"/>
      <c r="AT6807"/>
      <c r="AU6807"/>
      <c r="AV6807"/>
    </row>
    <row r="6808" spans="1:48" ht="12" customHeight="1"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c r="AP6808"/>
      <c r="AQ6808"/>
      <c r="AR6808"/>
      <c r="AS6808"/>
      <c r="AT6808"/>
      <c r="AU6808"/>
      <c r="AV6808"/>
    </row>
    <row r="6809" spans="1:48" ht="12" customHeight="1"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c r="AP6809"/>
      <c r="AQ6809"/>
      <c r="AR6809"/>
      <c r="AS6809"/>
      <c r="AT6809"/>
      <c r="AU6809"/>
      <c r="AV6809"/>
    </row>
    <row r="6810" spans="1:48" ht="12" customHeight="1"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c r="AP6810"/>
      <c r="AQ6810"/>
      <c r="AR6810"/>
      <c r="AS6810"/>
      <c r="AT6810"/>
      <c r="AU6810"/>
      <c r="AV6810"/>
    </row>
    <row r="6811" spans="1:48" ht="12" customHeight="1"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c r="AP6811"/>
      <c r="AQ6811"/>
      <c r="AR6811"/>
      <c r="AS6811"/>
      <c r="AT6811"/>
      <c r="AU6811"/>
      <c r="AV6811"/>
    </row>
    <row r="6812" spans="1:48" ht="12" customHeight="1"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c r="AP6812"/>
      <c r="AQ6812"/>
      <c r="AR6812"/>
      <c r="AS6812"/>
      <c r="AT6812"/>
      <c r="AU6812"/>
      <c r="AV6812"/>
    </row>
    <row r="6813" spans="1:48" ht="12" customHeight="1"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c r="AP6813"/>
      <c r="AQ6813"/>
      <c r="AR6813"/>
      <c r="AS6813"/>
      <c r="AT6813"/>
      <c r="AU6813"/>
      <c r="AV6813"/>
    </row>
    <row r="6814" spans="1:48" ht="12" customHeight="1"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c r="AP6814"/>
      <c r="AQ6814"/>
      <c r="AR6814"/>
      <c r="AS6814"/>
      <c r="AT6814"/>
      <c r="AU6814"/>
      <c r="AV6814"/>
    </row>
    <row r="6815" spans="1:48" ht="12" customHeight="1"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c r="AP6815"/>
      <c r="AQ6815"/>
      <c r="AR6815"/>
      <c r="AS6815"/>
      <c r="AT6815"/>
      <c r="AU6815"/>
      <c r="AV6815"/>
    </row>
    <row r="6816" spans="1:48" ht="12" customHeight="1"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c r="AP6816"/>
      <c r="AQ6816"/>
      <c r="AR6816"/>
      <c r="AS6816"/>
      <c r="AT6816"/>
      <c r="AU6816"/>
      <c r="AV6816"/>
    </row>
    <row r="6817" spans="1:48" ht="12" customHeight="1"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c r="AP6817"/>
      <c r="AQ6817"/>
      <c r="AR6817"/>
      <c r="AS6817"/>
      <c r="AT6817"/>
      <c r="AU6817"/>
      <c r="AV6817"/>
    </row>
    <row r="6818" spans="1:48" ht="12" customHeight="1"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c r="AP6818"/>
      <c r="AQ6818"/>
      <c r="AR6818"/>
      <c r="AS6818"/>
      <c r="AT6818"/>
      <c r="AU6818"/>
      <c r="AV6818"/>
    </row>
    <row r="6819" spans="1:48" ht="12" customHeight="1"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c r="AP6819"/>
      <c r="AQ6819"/>
      <c r="AR6819"/>
      <c r="AS6819"/>
      <c r="AT6819"/>
      <c r="AU6819"/>
      <c r="AV6819"/>
    </row>
    <row r="6820" spans="1:48" ht="12" customHeight="1"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c r="AP6820"/>
      <c r="AQ6820"/>
      <c r="AR6820"/>
      <c r="AS6820"/>
      <c r="AT6820"/>
      <c r="AU6820"/>
      <c r="AV6820"/>
    </row>
    <row r="6821" spans="1:48" ht="12" customHeight="1"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c r="AP6821"/>
      <c r="AQ6821"/>
      <c r="AR6821"/>
      <c r="AS6821"/>
      <c r="AT6821"/>
      <c r="AU6821"/>
      <c r="AV6821"/>
    </row>
    <row r="6822" spans="1:48" ht="12" customHeight="1"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c r="AP6822"/>
      <c r="AQ6822"/>
      <c r="AR6822"/>
      <c r="AS6822"/>
      <c r="AT6822"/>
      <c r="AU6822"/>
      <c r="AV6822"/>
    </row>
    <row r="6823" spans="1:48" ht="12" customHeight="1"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c r="AP6823"/>
      <c r="AQ6823"/>
      <c r="AR6823"/>
      <c r="AS6823"/>
      <c r="AT6823"/>
      <c r="AU6823"/>
      <c r="AV6823"/>
    </row>
    <row r="6824" spans="1:48" ht="12" customHeight="1"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c r="AP6824"/>
      <c r="AQ6824"/>
      <c r="AR6824"/>
      <c r="AS6824"/>
      <c r="AT6824"/>
      <c r="AU6824"/>
      <c r="AV6824"/>
    </row>
    <row r="6825" spans="1:48" ht="12" customHeight="1"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c r="AP6825"/>
      <c r="AQ6825"/>
      <c r="AR6825"/>
      <c r="AS6825"/>
      <c r="AT6825"/>
      <c r="AU6825"/>
      <c r="AV6825"/>
    </row>
    <row r="6826" spans="1:48" ht="12" customHeight="1"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c r="AP6826"/>
      <c r="AQ6826"/>
      <c r="AR6826"/>
      <c r="AS6826"/>
      <c r="AT6826"/>
      <c r="AU6826"/>
      <c r="AV6826"/>
    </row>
    <row r="6827" spans="1:48" ht="12" customHeight="1"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c r="AP6827"/>
      <c r="AQ6827"/>
      <c r="AR6827"/>
      <c r="AS6827"/>
      <c r="AT6827"/>
      <c r="AU6827"/>
      <c r="AV6827"/>
    </row>
    <row r="6828" spans="1:48" ht="12" customHeight="1"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c r="AP6828"/>
      <c r="AQ6828"/>
      <c r="AR6828"/>
      <c r="AS6828"/>
      <c r="AT6828"/>
      <c r="AU6828"/>
      <c r="AV6828"/>
    </row>
    <row r="6829" spans="1:48" ht="12" customHeight="1"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c r="AP6829"/>
      <c r="AQ6829"/>
      <c r="AR6829"/>
      <c r="AS6829"/>
      <c r="AT6829"/>
      <c r="AU6829"/>
      <c r="AV6829"/>
    </row>
    <row r="6830" spans="1:48" ht="12" customHeight="1"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c r="AP6830"/>
      <c r="AQ6830"/>
      <c r="AR6830"/>
      <c r="AS6830"/>
      <c r="AT6830"/>
      <c r="AU6830"/>
      <c r="AV6830"/>
    </row>
    <row r="6831" spans="1:48" ht="12" customHeight="1"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c r="AP6831"/>
      <c r="AQ6831"/>
      <c r="AR6831"/>
      <c r="AS6831"/>
      <c r="AT6831"/>
      <c r="AU6831"/>
      <c r="AV6831"/>
    </row>
    <row r="6832" spans="1:48" ht="12" customHeight="1"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c r="AP6832"/>
      <c r="AQ6832"/>
      <c r="AR6832"/>
      <c r="AS6832"/>
      <c r="AT6832"/>
      <c r="AU6832"/>
      <c r="AV6832"/>
    </row>
    <row r="6833" spans="1:48" ht="12" customHeight="1"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c r="AP6833"/>
      <c r="AQ6833"/>
      <c r="AR6833"/>
      <c r="AS6833"/>
      <c r="AT6833"/>
      <c r="AU6833"/>
      <c r="AV6833"/>
    </row>
    <row r="6834" spans="1:48" ht="12" customHeight="1"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c r="AP6834"/>
      <c r="AQ6834"/>
      <c r="AR6834"/>
      <c r="AS6834"/>
      <c r="AT6834"/>
      <c r="AU6834"/>
      <c r="AV6834"/>
    </row>
    <row r="6835" spans="1:48" ht="12" customHeight="1"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c r="AP6835"/>
      <c r="AQ6835"/>
      <c r="AR6835"/>
      <c r="AS6835"/>
      <c r="AT6835"/>
      <c r="AU6835"/>
      <c r="AV6835"/>
    </row>
    <row r="6836" spans="1:48" ht="12" customHeight="1"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c r="AP6836"/>
      <c r="AQ6836"/>
      <c r="AR6836"/>
      <c r="AS6836"/>
      <c r="AT6836"/>
      <c r="AU6836"/>
      <c r="AV6836"/>
    </row>
    <row r="6837" spans="1:48" ht="12" customHeight="1"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c r="AP6837"/>
      <c r="AQ6837"/>
      <c r="AR6837"/>
      <c r="AS6837"/>
      <c r="AT6837"/>
      <c r="AU6837"/>
      <c r="AV6837"/>
    </row>
    <row r="6838" spans="1:48" ht="12" customHeight="1"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c r="AP6838"/>
      <c r="AQ6838"/>
      <c r="AR6838"/>
      <c r="AS6838"/>
      <c r="AT6838"/>
      <c r="AU6838"/>
      <c r="AV6838"/>
    </row>
    <row r="6839" spans="1:48" ht="12" customHeight="1"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c r="AP6839"/>
      <c r="AQ6839"/>
      <c r="AR6839"/>
      <c r="AS6839"/>
      <c r="AT6839"/>
      <c r="AU6839"/>
      <c r="AV6839"/>
    </row>
    <row r="6840" spans="1:48" ht="12" customHeight="1"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c r="AP6840"/>
      <c r="AQ6840"/>
      <c r="AR6840"/>
      <c r="AS6840"/>
      <c r="AT6840"/>
      <c r="AU6840"/>
      <c r="AV6840"/>
    </row>
    <row r="6841" spans="1:48" ht="12" customHeight="1"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c r="AP6841"/>
      <c r="AQ6841"/>
      <c r="AR6841"/>
      <c r="AS6841"/>
      <c r="AT6841"/>
      <c r="AU6841"/>
      <c r="AV6841"/>
    </row>
    <row r="6842" spans="1:48" ht="12" customHeight="1"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c r="AP6842"/>
      <c r="AQ6842"/>
      <c r="AR6842"/>
      <c r="AS6842"/>
      <c r="AT6842"/>
      <c r="AU6842"/>
      <c r="AV6842"/>
    </row>
    <row r="6843" spans="1:48" ht="12" customHeight="1"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c r="AP6843"/>
      <c r="AQ6843"/>
      <c r="AR6843"/>
      <c r="AS6843"/>
      <c r="AT6843"/>
      <c r="AU6843"/>
      <c r="AV6843"/>
    </row>
    <row r="6844" spans="1:48" ht="12" customHeight="1"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c r="AP6844"/>
      <c r="AQ6844"/>
      <c r="AR6844"/>
      <c r="AS6844"/>
      <c r="AT6844"/>
      <c r="AU6844"/>
      <c r="AV6844"/>
    </row>
    <row r="6845" spans="1:48" ht="12" customHeight="1"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c r="AP6845"/>
      <c r="AQ6845"/>
      <c r="AR6845"/>
      <c r="AS6845"/>
      <c r="AT6845"/>
      <c r="AU6845"/>
      <c r="AV6845"/>
    </row>
    <row r="6846" spans="1:48" ht="12" customHeight="1"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c r="AP6846"/>
      <c r="AQ6846"/>
      <c r="AR6846"/>
      <c r="AS6846"/>
      <c r="AT6846"/>
      <c r="AU6846"/>
      <c r="AV6846"/>
    </row>
    <row r="6847" spans="1:48" ht="12" customHeight="1"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c r="AP6847"/>
      <c r="AQ6847"/>
      <c r="AR6847"/>
      <c r="AS6847"/>
      <c r="AT6847"/>
      <c r="AU6847"/>
      <c r="AV6847"/>
    </row>
    <row r="6848" spans="1:48" ht="12" customHeight="1"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c r="AP6848"/>
      <c r="AQ6848"/>
      <c r="AR6848"/>
      <c r="AS6848"/>
      <c r="AT6848"/>
      <c r="AU6848"/>
      <c r="AV6848"/>
    </row>
    <row r="6849" spans="1:48" ht="12" customHeight="1"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c r="AP6849"/>
      <c r="AQ6849"/>
      <c r="AR6849"/>
      <c r="AS6849"/>
      <c r="AT6849"/>
      <c r="AU6849"/>
      <c r="AV6849"/>
    </row>
    <row r="6850" spans="1:48" ht="12" customHeight="1"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c r="AP6850"/>
      <c r="AQ6850"/>
      <c r="AR6850"/>
      <c r="AS6850"/>
      <c r="AT6850"/>
      <c r="AU6850"/>
      <c r="AV6850"/>
    </row>
    <row r="6851" spans="1:48" ht="12" customHeight="1"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c r="AP6851"/>
      <c r="AQ6851"/>
      <c r="AR6851"/>
      <c r="AS6851"/>
      <c r="AT6851"/>
      <c r="AU6851"/>
      <c r="AV6851"/>
    </row>
    <row r="6852" spans="1:48" ht="12" customHeight="1"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c r="AP6852"/>
      <c r="AQ6852"/>
      <c r="AR6852"/>
      <c r="AS6852"/>
      <c r="AT6852"/>
      <c r="AU6852"/>
      <c r="AV6852"/>
    </row>
    <row r="6853" spans="1:48" ht="12" customHeight="1"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c r="AP6853"/>
      <c r="AQ6853"/>
      <c r="AR6853"/>
      <c r="AS6853"/>
      <c r="AT6853"/>
      <c r="AU6853"/>
      <c r="AV6853"/>
    </row>
    <row r="6854" spans="1:48" ht="12" customHeight="1"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c r="AP6854"/>
      <c r="AQ6854"/>
      <c r="AR6854"/>
      <c r="AS6854"/>
      <c r="AT6854"/>
      <c r="AU6854"/>
      <c r="AV6854"/>
    </row>
    <row r="6855" spans="1:48" ht="12" customHeight="1"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c r="AP6855"/>
      <c r="AQ6855"/>
      <c r="AR6855"/>
      <c r="AS6855"/>
      <c r="AT6855"/>
      <c r="AU6855"/>
      <c r="AV6855"/>
    </row>
    <row r="6856" spans="1:48" ht="12" customHeight="1"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c r="AP6856"/>
      <c r="AQ6856"/>
      <c r="AR6856"/>
      <c r="AS6856"/>
      <c r="AT6856"/>
      <c r="AU6856"/>
      <c r="AV6856"/>
    </row>
    <row r="6857" spans="1:48" ht="12" customHeight="1"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c r="AP6857"/>
      <c r="AQ6857"/>
      <c r="AR6857"/>
      <c r="AS6857"/>
      <c r="AT6857"/>
      <c r="AU6857"/>
      <c r="AV6857"/>
    </row>
    <row r="6858" spans="1:48" ht="12" customHeight="1"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c r="AP6858"/>
      <c r="AQ6858"/>
      <c r="AR6858"/>
      <c r="AS6858"/>
      <c r="AT6858"/>
      <c r="AU6858"/>
      <c r="AV6858"/>
    </row>
    <row r="6859" spans="1:48" ht="12" customHeight="1"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c r="AP6859"/>
      <c r="AQ6859"/>
      <c r="AR6859"/>
      <c r="AS6859"/>
      <c r="AT6859"/>
      <c r="AU6859"/>
      <c r="AV6859"/>
    </row>
    <row r="6860" spans="1:48" ht="12" customHeight="1"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c r="AP6860"/>
      <c r="AQ6860"/>
      <c r="AR6860"/>
      <c r="AS6860"/>
      <c r="AT6860"/>
      <c r="AU6860"/>
      <c r="AV6860"/>
    </row>
    <row r="6861" spans="1:48" ht="12" customHeight="1"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c r="AP6861"/>
      <c r="AQ6861"/>
      <c r="AR6861"/>
      <c r="AS6861"/>
      <c r="AT6861"/>
      <c r="AU6861"/>
      <c r="AV6861"/>
    </row>
    <row r="6862" spans="1:48" ht="12" customHeight="1"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c r="AP6862"/>
      <c r="AQ6862"/>
      <c r="AR6862"/>
      <c r="AS6862"/>
      <c r="AT6862"/>
      <c r="AU6862"/>
      <c r="AV6862"/>
    </row>
    <row r="6863" spans="1:48" ht="12" customHeight="1"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c r="AP6863"/>
      <c r="AQ6863"/>
      <c r="AR6863"/>
      <c r="AS6863"/>
      <c r="AT6863"/>
      <c r="AU6863"/>
      <c r="AV6863"/>
    </row>
    <row r="6864" spans="1:48" ht="12" customHeight="1"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c r="AP6864"/>
      <c r="AQ6864"/>
      <c r="AR6864"/>
      <c r="AS6864"/>
      <c r="AT6864"/>
      <c r="AU6864"/>
      <c r="AV6864"/>
    </row>
    <row r="6865" spans="1:48" ht="12" customHeight="1"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c r="AP6865"/>
      <c r="AQ6865"/>
      <c r="AR6865"/>
      <c r="AS6865"/>
      <c r="AT6865"/>
      <c r="AU6865"/>
      <c r="AV6865"/>
    </row>
    <row r="6866" spans="1:48" ht="12" customHeight="1"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c r="AP6866"/>
      <c r="AQ6866"/>
      <c r="AR6866"/>
      <c r="AS6866"/>
      <c r="AT6866"/>
      <c r="AU6866"/>
      <c r="AV6866"/>
    </row>
    <row r="6867" spans="1:48" ht="12" customHeight="1"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c r="AP6867"/>
      <c r="AQ6867"/>
      <c r="AR6867"/>
      <c r="AS6867"/>
      <c r="AT6867"/>
      <c r="AU6867"/>
      <c r="AV6867"/>
    </row>
    <row r="6868" spans="1:48" ht="12" customHeight="1"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c r="AP6868"/>
      <c r="AQ6868"/>
      <c r="AR6868"/>
      <c r="AS6868"/>
      <c r="AT6868"/>
      <c r="AU6868"/>
      <c r="AV6868"/>
    </row>
    <row r="6869" spans="1:48" ht="12" customHeight="1"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c r="AP6869"/>
      <c r="AQ6869"/>
      <c r="AR6869"/>
      <c r="AS6869"/>
      <c r="AT6869"/>
      <c r="AU6869"/>
      <c r="AV6869"/>
    </row>
    <row r="6870" spans="1:48" ht="12" customHeight="1"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c r="AP6870"/>
      <c r="AQ6870"/>
      <c r="AR6870"/>
      <c r="AS6870"/>
      <c r="AT6870"/>
      <c r="AU6870"/>
      <c r="AV6870"/>
    </row>
    <row r="6871" spans="1:48" ht="12" customHeight="1"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c r="AP6871"/>
      <c r="AQ6871"/>
      <c r="AR6871"/>
      <c r="AS6871"/>
      <c r="AT6871"/>
      <c r="AU6871"/>
      <c r="AV6871"/>
    </row>
    <row r="6872" spans="1:48" ht="12" customHeight="1"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c r="AP6872"/>
      <c r="AQ6872"/>
      <c r="AR6872"/>
      <c r="AS6872"/>
      <c r="AT6872"/>
      <c r="AU6872"/>
      <c r="AV6872"/>
    </row>
    <row r="6873" spans="1:48" ht="12" customHeight="1"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c r="AP6873"/>
      <c r="AQ6873"/>
      <c r="AR6873"/>
      <c r="AS6873"/>
      <c r="AT6873"/>
      <c r="AU6873"/>
      <c r="AV6873"/>
    </row>
    <row r="6874" spans="1:48" ht="12" customHeight="1"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c r="AP6874"/>
      <c r="AQ6874"/>
      <c r="AR6874"/>
      <c r="AS6874"/>
      <c r="AT6874"/>
      <c r="AU6874"/>
      <c r="AV6874"/>
    </row>
    <row r="6875" spans="1:48" ht="12" customHeight="1"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c r="AP6875"/>
      <c r="AQ6875"/>
      <c r="AR6875"/>
      <c r="AS6875"/>
      <c r="AT6875"/>
      <c r="AU6875"/>
      <c r="AV6875"/>
    </row>
    <row r="6876" spans="1:48" ht="12" customHeight="1"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c r="AP6876"/>
      <c r="AQ6876"/>
      <c r="AR6876"/>
      <c r="AS6876"/>
      <c r="AT6876"/>
      <c r="AU6876"/>
      <c r="AV6876"/>
    </row>
    <row r="6877" spans="1:48" ht="12" customHeight="1"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c r="AP6877"/>
      <c r="AQ6877"/>
      <c r="AR6877"/>
      <c r="AS6877"/>
      <c r="AT6877"/>
      <c r="AU6877"/>
      <c r="AV6877"/>
    </row>
    <row r="6878" spans="1:48" ht="12" customHeight="1"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c r="AP6878"/>
      <c r="AQ6878"/>
      <c r="AR6878"/>
      <c r="AS6878"/>
      <c r="AT6878"/>
      <c r="AU6878"/>
      <c r="AV6878"/>
    </row>
    <row r="6879" spans="1:48" ht="12" customHeight="1"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c r="AP6879"/>
      <c r="AQ6879"/>
      <c r="AR6879"/>
      <c r="AS6879"/>
      <c r="AT6879"/>
      <c r="AU6879"/>
      <c r="AV6879"/>
    </row>
    <row r="6880" spans="1:48" ht="12" customHeight="1"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c r="AP6880"/>
      <c r="AQ6880"/>
      <c r="AR6880"/>
      <c r="AS6880"/>
      <c r="AT6880"/>
      <c r="AU6880"/>
      <c r="AV6880"/>
    </row>
    <row r="6881" spans="1:48" ht="12" customHeight="1"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c r="AP6881"/>
      <c r="AQ6881"/>
      <c r="AR6881"/>
      <c r="AS6881"/>
      <c r="AT6881"/>
      <c r="AU6881"/>
      <c r="AV6881"/>
    </row>
    <row r="6882" spans="1:48" ht="12" customHeight="1"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c r="AP6882"/>
      <c r="AQ6882"/>
      <c r="AR6882"/>
      <c r="AS6882"/>
      <c r="AT6882"/>
      <c r="AU6882"/>
      <c r="AV6882"/>
    </row>
    <row r="6883" spans="1:48" ht="12" customHeight="1"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c r="AP6883"/>
      <c r="AQ6883"/>
      <c r="AR6883"/>
      <c r="AS6883"/>
      <c r="AT6883"/>
      <c r="AU6883"/>
      <c r="AV6883"/>
    </row>
    <row r="6884" spans="1:48" ht="12" customHeight="1"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c r="AP6884"/>
      <c r="AQ6884"/>
      <c r="AR6884"/>
      <c r="AS6884"/>
      <c r="AT6884"/>
      <c r="AU6884"/>
      <c r="AV6884"/>
    </row>
    <row r="6885" spans="1:48" ht="12" customHeight="1"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c r="AP6885"/>
      <c r="AQ6885"/>
      <c r="AR6885"/>
      <c r="AS6885"/>
      <c r="AT6885"/>
      <c r="AU6885"/>
      <c r="AV6885"/>
    </row>
    <row r="6886" spans="1:48" ht="12" customHeight="1"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c r="AP6886"/>
      <c r="AQ6886"/>
      <c r="AR6886"/>
      <c r="AS6886"/>
      <c r="AT6886"/>
      <c r="AU6886"/>
      <c r="AV6886"/>
    </row>
    <row r="6887" spans="1:48" ht="12" customHeight="1"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c r="AP6887"/>
      <c r="AQ6887"/>
      <c r="AR6887"/>
      <c r="AS6887"/>
      <c r="AT6887"/>
      <c r="AU6887"/>
      <c r="AV6887"/>
    </row>
    <row r="6888" spans="1:48" ht="12" customHeight="1"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c r="AP6888"/>
      <c r="AQ6888"/>
      <c r="AR6888"/>
      <c r="AS6888"/>
      <c r="AT6888"/>
      <c r="AU6888"/>
      <c r="AV6888"/>
    </row>
    <row r="6889" spans="1:48" ht="12" customHeight="1"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c r="AP6889"/>
      <c r="AQ6889"/>
      <c r="AR6889"/>
      <c r="AS6889"/>
      <c r="AT6889"/>
      <c r="AU6889"/>
      <c r="AV6889"/>
    </row>
    <row r="6890" spans="1:48" ht="12" customHeight="1"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c r="AP6890"/>
      <c r="AQ6890"/>
      <c r="AR6890"/>
      <c r="AS6890"/>
      <c r="AT6890"/>
      <c r="AU6890"/>
      <c r="AV6890"/>
    </row>
    <row r="6891" spans="1:48" ht="12" customHeight="1"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c r="AP6891"/>
      <c r="AQ6891"/>
      <c r="AR6891"/>
      <c r="AS6891"/>
      <c r="AT6891"/>
      <c r="AU6891"/>
      <c r="AV6891"/>
    </row>
    <row r="6892" spans="1:48" ht="12" customHeight="1"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c r="AP6892"/>
      <c r="AQ6892"/>
      <c r="AR6892"/>
      <c r="AS6892"/>
      <c r="AT6892"/>
      <c r="AU6892"/>
      <c r="AV6892"/>
    </row>
    <row r="6893" spans="1:48" ht="12" customHeight="1"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c r="AP6893"/>
      <c r="AQ6893"/>
      <c r="AR6893"/>
      <c r="AS6893"/>
      <c r="AT6893"/>
      <c r="AU6893"/>
      <c r="AV6893"/>
    </row>
    <row r="6894" spans="1:48" ht="12" customHeight="1"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c r="AP6894"/>
      <c r="AQ6894"/>
      <c r="AR6894"/>
      <c r="AS6894"/>
      <c r="AT6894"/>
      <c r="AU6894"/>
      <c r="AV6894"/>
    </row>
    <row r="6895" spans="1:48" ht="12" customHeight="1"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c r="AP6895"/>
      <c r="AQ6895"/>
      <c r="AR6895"/>
      <c r="AS6895"/>
      <c r="AT6895"/>
      <c r="AU6895"/>
      <c r="AV6895"/>
    </row>
    <row r="6896" spans="1:48" ht="12" customHeight="1"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c r="AP6896"/>
      <c r="AQ6896"/>
      <c r="AR6896"/>
      <c r="AS6896"/>
      <c r="AT6896"/>
      <c r="AU6896"/>
      <c r="AV6896"/>
    </row>
    <row r="6897" spans="1:48" ht="12" customHeight="1"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c r="AP6897"/>
      <c r="AQ6897"/>
      <c r="AR6897"/>
      <c r="AS6897"/>
      <c r="AT6897"/>
      <c r="AU6897"/>
      <c r="AV6897"/>
    </row>
    <row r="6898" spans="1:48" ht="12" customHeight="1"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c r="AP6898"/>
      <c r="AQ6898"/>
      <c r="AR6898"/>
      <c r="AS6898"/>
      <c r="AT6898"/>
      <c r="AU6898"/>
      <c r="AV6898"/>
    </row>
    <row r="6899" spans="1:48" ht="12" customHeight="1"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c r="AP6899"/>
      <c r="AQ6899"/>
      <c r="AR6899"/>
      <c r="AS6899"/>
      <c r="AT6899"/>
      <c r="AU6899"/>
      <c r="AV6899"/>
    </row>
    <row r="6900" spans="1:48" ht="12" customHeight="1"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c r="AP6900"/>
      <c r="AQ6900"/>
      <c r="AR6900"/>
      <c r="AS6900"/>
      <c r="AT6900"/>
      <c r="AU6900"/>
      <c r="AV6900"/>
    </row>
    <row r="6901" spans="1:48" ht="12" customHeight="1"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c r="AP6901"/>
      <c r="AQ6901"/>
      <c r="AR6901"/>
      <c r="AS6901"/>
      <c r="AT6901"/>
      <c r="AU6901"/>
      <c r="AV6901"/>
    </row>
    <row r="6902" spans="1:48" ht="12" customHeight="1"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c r="AP6902"/>
      <c r="AQ6902"/>
      <c r="AR6902"/>
      <c r="AS6902"/>
      <c r="AT6902"/>
      <c r="AU6902"/>
      <c r="AV6902"/>
    </row>
    <row r="6903" spans="1:48" ht="12" customHeight="1"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c r="AP6903"/>
      <c r="AQ6903"/>
      <c r="AR6903"/>
      <c r="AS6903"/>
      <c r="AT6903"/>
      <c r="AU6903"/>
      <c r="AV6903"/>
    </row>
    <row r="6904" spans="1:48" ht="12" customHeight="1"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c r="AP6904"/>
      <c r="AQ6904"/>
      <c r="AR6904"/>
      <c r="AS6904"/>
      <c r="AT6904"/>
      <c r="AU6904"/>
      <c r="AV6904"/>
    </row>
    <row r="6905" spans="1:48" ht="12" customHeight="1"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c r="AP6905"/>
      <c r="AQ6905"/>
      <c r="AR6905"/>
      <c r="AS6905"/>
      <c r="AT6905"/>
      <c r="AU6905"/>
      <c r="AV6905"/>
    </row>
    <row r="6906" spans="1:48" ht="12" customHeight="1"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c r="AP6906"/>
      <c r="AQ6906"/>
      <c r="AR6906"/>
      <c r="AS6906"/>
      <c r="AT6906"/>
      <c r="AU6906"/>
      <c r="AV6906"/>
    </row>
    <row r="6907" spans="1:48" ht="12" customHeight="1"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c r="AP6907"/>
      <c r="AQ6907"/>
      <c r="AR6907"/>
      <c r="AS6907"/>
      <c r="AT6907"/>
      <c r="AU6907"/>
      <c r="AV6907"/>
    </row>
    <row r="6908" spans="1:48" ht="12" customHeight="1"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c r="AP6908"/>
      <c r="AQ6908"/>
      <c r="AR6908"/>
      <c r="AS6908"/>
      <c r="AT6908"/>
      <c r="AU6908"/>
      <c r="AV6908"/>
    </row>
    <row r="6909" spans="1:48" ht="12" customHeight="1"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c r="AP6909"/>
      <c r="AQ6909"/>
      <c r="AR6909"/>
      <c r="AS6909"/>
      <c r="AT6909"/>
      <c r="AU6909"/>
      <c r="AV6909"/>
    </row>
    <row r="6910" spans="1:48" ht="12" customHeight="1"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c r="AP6910"/>
      <c r="AQ6910"/>
      <c r="AR6910"/>
      <c r="AS6910"/>
      <c r="AT6910"/>
      <c r="AU6910"/>
      <c r="AV6910"/>
    </row>
    <row r="6911" spans="1:48" ht="12" customHeight="1"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c r="AP6911"/>
      <c r="AQ6911"/>
      <c r="AR6911"/>
      <c r="AS6911"/>
      <c r="AT6911"/>
      <c r="AU6911"/>
      <c r="AV6911"/>
    </row>
    <row r="6912" spans="1:48" ht="12" customHeight="1"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c r="AP6912"/>
      <c r="AQ6912"/>
      <c r="AR6912"/>
      <c r="AS6912"/>
      <c r="AT6912"/>
      <c r="AU6912"/>
      <c r="AV6912"/>
    </row>
    <row r="6913" spans="1:48" ht="12" customHeight="1"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c r="AP6913"/>
      <c r="AQ6913"/>
      <c r="AR6913"/>
      <c r="AS6913"/>
      <c r="AT6913"/>
      <c r="AU6913"/>
      <c r="AV6913"/>
    </row>
    <row r="6914" spans="1:48" ht="12" customHeight="1"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c r="AP6914"/>
      <c r="AQ6914"/>
      <c r="AR6914"/>
      <c r="AS6914"/>
      <c r="AT6914"/>
      <c r="AU6914"/>
      <c r="AV6914"/>
    </row>
    <row r="6915" spans="1:48" ht="12" customHeight="1"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c r="AP6915"/>
      <c r="AQ6915"/>
      <c r="AR6915"/>
      <c r="AS6915"/>
      <c r="AT6915"/>
      <c r="AU6915"/>
      <c r="AV6915"/>
    </row>
    <row r="6916" spans="1:48" ht="12" customHeight="1"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c r="AP6916"/>
      <c r="AQ6916"/>
      <c r="AR6916"/>
      <c r="AS6916"/>
      <c r="AT6916"/>
      <c r="AU6916"/>
      <c r="AV6916"/>
    </row>
    <row r="6917" spans="1:48" ht="12" customHeight="1"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c r="AP6917"/>
      <c r="AQ6917"/>
      <c r="AR6917"/>
      <c r="AS6917"/>
      <c r="AT6917"/>
      <c r="AU6917"/>
      <c r="AV6917"/>
    </row>
    <row r="6918" spans="1:48" ht="12" customHeight="1"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c r="AP6918"/>
      <c r="AQ6918"/>
      <c r="AR6918"/>
      <c r="AS6918"/>
      <c r="AT6918"/>
      <c r="AU6918"/>
      <c r="AV6918"/>
    </row>
    <row r="6919" spans="1:48" ht="12" customHeight="1"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c r="AP6919"/>
      <c r="AQ6919"/>
      <c r="AR6919"/>
      <c r="AS6919"/>
      <c r="AT6919"/>
      <c r="AU6919"/>
      <c r="AV6919"/>
    </row>
    <row r="6920" spans="1:48" ht="12" customHeight="1"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c r="AP6920"/>
      <c r="AQ6920"/>
      <c r="AR6920"/>
      <c r="AS6920"/>
      <c r="AT6920"/>
      <c r="AU6920"/>
      <c r="AV6920"/>
    </row>
    <row r="6921" spans="1:48" ht="12" customHeight="1"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c r="AP6921"/>
      <c r="AQ6921"/>
      <c r="AR6921"/>
      <c r="AS6921"/>
      <c r="AT6921"/>
      <c r="AU6921"/>
      <c r="AV6921"/>
    </row>
    <row r="6922" spans="1:48" ht="12" customHeight="1"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c r="AP6922"/>
      <c r="AQ6922"/>
      <c r="AR6922"/>
      <c r="AS6922"/>
      <c r="AT6922"/>
      <c r="AU6922"/>
      <c r="AV6922"/>
    </row>
    <row r="6923" spans="1:48" ht="12" customHeight="1"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c r="AP6923"/>
      <c r="AQ6923"/>
      <c r="AR6923"/>
      <c r="AS6923"/>
      <c r="AT6923"/>
      <c r="AU6923"/>
      <c r="AV6923"/>
    </row>
    <row r="6924" spans="1:48" ht="12" customHeight="1"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c r="AP6924"/>
      <c r="AQ6924"/>
      <c r="AR6924"/>
      <c r="AS6924"/>
      <c r="AT6924"/>
      <c r="AU6924"/>
      <c r="AV6924"/>
    </row>
    <row r="6925" spans="1:48" ht="12" customHeight="1"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c r="AP6925"/>
      <c r="AQ6925"/>
      <c r="AR6925"/>
      <c r="AS6925"/>
      <c r="AT6925"/>
      <c r="AU6925"/>
      <c r="AV6925"/>
    </row>
    <row r="6926" spans="1:48" ht="12" customHeight="1"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c r="AP6926"/>
      <c r="AQ6926"/>
      <c r="AR6926"/>
      <c r="AS6926"/>
      <c r="AT6926"/>
      <c r="AU6926"/>
      <c r="AV6926"/>
    </row>
    <row r="6927" spans="1:48" ht="12" customHeight="1"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c r="AP6927"/>
      <c r="AQ6927"/>
      <c r="AR6927"/>
      <c r="AS6927"/>
      <c r="AT6927"/>
      <c r="AU6927"/>
      <c r="AV6927"/>
    </row>
    <row r="6928" spans="1:48" ht="12" customHeight="1"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c r="AP6928"/>
      <c r="AQ6928"/>
      <c r="AR6928"/>
      <c r="AS6928"/>
      <c r="AT6928"/>
      <c r="AU6928"/>
      <c r="AV6928"/>
    </row>
    <row r="6929" spans="1:48" ht="12" customHeight="1"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c r="AP6929"/>
      <c r="AQ6929"/>
      <c r="AR6929"/>
      <c r="AS6929"/>
      <c r="AT6929"/>
      <c r="AU6929"/>
      <c r="AV6929"/>
    </row>
    <row r="6930" spans="1:48" ht="12" customHeight="1"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c r="AP6930"/>
      <c r="AQ6930"/>
      <c r="AR6930"/>
      <c r="AS6930"/>
      <c r="AT6930"/>
      <c r="AU6930"/>
      <c r="AV6930"/>
    </row>
    <row r="6931" spans="1:48" ht="12" customHeight="1"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c r="AP6931"/>
      <c r="AQ6931"/>
      <c r="AR6931"/>
      <c r="AS6931"/>
      <c r="AT6931"/>
      <c r="AU6931"/>
      <c r="AV6931"/>
    </row>
    <row r="6932" spans="1:48" ht="12" customHeight="1"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c r="AP6932"/>
      <c r="AQ6932"/>
      <c r="AR6932"/>
      <c r="AS6932"/>
      <c r="AT6932"/>
      <c r="AU6932"/>
      <c r="AV6932"/>
    </row>
    <row r="6933" spans="1:48" ht="12" customHeight="1"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c r="AP6933"/>
      <c r="AQ6933"/>
      <c r="AR6933"/>
      <c r="AS6933"/>
      <c r="AT6933"/>
      <c r="AU6933"/>
      <c r="AV6933"/>
    </row>
    <row r="6934" spans="1:48" ht="12" customHeight="1"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c r="AP6934"/>
      <c r="AQ6934"/>
      <c r="AR6934"/>
      <c r="AS6934"/>
      <c r="AT6934"/>
      <c r="AU6934"/>
      <c r="AV6934"/>
    </row>
    <row r="6935" spans="1:48" ht="12" customHeight="1"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c r="AP6935"/>
      <c r="AQ6935"/>
      <c r="AR6935"/>
      <c r="AS6935"/>
      <c r="AT6935"/>
      <c r="AU6935"/>
      <c r="AV6935"/>
    </row>
    <row r="6936" spans="1:48" ht="12" customHeight="1"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c r="AP6936"/>
      <c r="AQ6936"/>
      <c r="AR6936"/>
      <c r="AS6936"/>
      <c r="AT6936"/>
      <c r="AU6936"/>
      <c r="AV6936"/>
    </row>
    <row r="6937" spans="1:48" ht="12" customHeight="1"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c r="AP6937"/>
      <c r="AQ6937"/>
      <c r="AR6937"/>
      <c r="AS6937"/>
      <c r="AT6937"/>
      <c r="AU6937"/>
      <c r="AV6937"/>
    </row>
    <row r="6938" spans="1:48" ht="12" customHeight="1"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c r="AP6938"/>
      <c r="AQ6938"/>
      <c r="AR6938"/>
      <c r="AS6938"/>
      <c r="AT6938"/>
      <c r="AU6938"/>
      <c r="AV6938"/>
    </row>
    <row r="6939" spans="1:48" ht="12" customHeight="1"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c r="AP6939"/>
      <c r="AQ6939"/>
      <c r="AR6939"/>
      <c r="AS6939"/>
      <c r="AT6939"/>
      <c r="AU6939"/>
      <c r="AV6939"/>
    </row>
    <row r="6940" spans="1:48" ht="12" customHeight="1"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c r="AP6940"/>
      <c r="AQ6940"/>
      <c r="AR6940"/>
      <c r="AS6940"/>
      <c r="AT6940"/>
      <c r="AU6940"/>
      <c r="AV6940"/>
    </row>
    <row r="6941" spans="1:48" ht="12" customHeight="1"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c r="AP6941"/>
      <c r="AQ6941"/>
      <c r="AR6941"/>
      <c r="AS6941"/>
      <c r="AT6941"/>
      <c r="AU6941"/>
      <c r="AV6941"/>
    </row>
    <row r="6942" spans="1:48" ht="12" customHeight="1"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c r="AP6942"/>
      <c r="AQ6942"/>
      <c r="AR6942"/>
      <c r="AS6942"/>
      <c r="AT6942"/>
      <c r="AU6942"/>
      <c r="AV6942"/>
    </row>
    <row r="6943" spans="1:48" ht="12" customHeight="1"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c r="AP6943"/>
      <c r="AQ6943"/>
      <c r="AR6943"/>
      <c r="AS6943"/>
      <c r="AT6943"/>
      <c r="AU6943"/>
      <c r="AV6943"/>
    </row>
    <row r="6944" spans="1:48" ht="12" customHeight="1"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c r="AP6944"/>
      <c r="AQ6944"/>
      <c r="AR6944"/>
      <c r="AS6944"/>
      <c r="AT6944"/>
      <c r="AU6944"/>
      <c r="AV6944"/>
    </row>
    <row r="6945" spans="1:48" ht="12" customHeight="1"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c r="AP6945"/>
      <c r="AQ6945"/>
      <c r="AR6945"/>
      <c r="AS6945"/>
      <c r="AT6945"/>
      <c r="AU6945"/>
      <c r="AV6945"/>
    </row>
    <row r="6946" spans="1:48" ht="12" customHeight="1"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c r="AP6946"/>
      <c r="AQ6946"/>
      <c r="AR6946"/>
      <c r="AS6946"/>
      <c r="AT6946"/>
      <c r="AU6946"/>
      <c r="AV6946"/>
    </row>
    <row r="6947" spans="1:48" ht="12" customHeight="1"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c r="AP6947"/>
      <c r="AQ6947"/>
      <c r="AR6947"/>
      <c r="AS6947"/>
      <c r="AT6947"/>
      <c r="AU6947"/>
      <c r="AV6947"/>
    </row>
    <row r="6948" spans="1:48" ht="12" customHeight="1"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c r="AP6948"/>
      <c r="AQ6948"/>
      <c r="AR6948"/>
      <c r="AS6948"/>
      <c r="AT6948"/>
      <c r="AU6948"/>
      <c r="AV6948"/>
    </row>
    <row r="6949" spans="1:48" ht="12" customHeight="1"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c r="AP6949"/>
      <c r="AQ6949"/>
      <c r="AR6949"/>
      <c r="AS6949"/>
      <c r="AT6949"/>
      <c r="AU6949"/>
      <c r="AV6949"/>
    </row>
    <row r="6950" spans="1:48" ht="12" customHeight="1"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c r="AP6950"/>
      <c r="AQ6950"/>
      <c r="AR6950"/>
      <c r="AS6950"/>
      <c r="AT6950"/>
      <c r="AU6950"/>
      <c r="AV6950"/>
    </row>
    <row r="6951" spans="1:48" ht="12" customHeight="1"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c r="AP6951"/>
      <c r="AQ6951"/>
      <c r="AR6951"/>
      <c r="AS6951"/>
      <c r="AT6951"/>
      <c r="AU6951"/>
      <c r="AV6951"/>
    </row>
    <row r="6952" spans="1:48" ht="12" customHeight="1"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c r="AP6952"/>
      <c r="AQ6952"/>
      <c r="AR6952"/>
      <c r="AS6952"/>
      <c r="AT6952"/>
      <c r="AU6952"/>
      <c r="AV6952"/>
    </row>
    <row r="6953" spans="1:48" ht="12" customHeight="1"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c r="AP6953"/>
      <c r="AQ6953"/>
      <c r="AR6953"/>
      <c r="AS6953"/>
      <c r="AT6953"/>
      <c r="AU6953"/>
      <c r="AV6953"/>
    </row>
    <row r="6954" spans="1:48" ht="12" customHeight="1"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c r="AP6954"/>
      <c r="AQ6954"/>
      <c r="AR6954"/>
      <c r="AS6954"/>
      <c r="AT6954"/>
      <c r="AU6954"/>
      <c r="AV6954"/>
    </row>
    <row r="6955" spans="1:48" ht="12" customHeight="1"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c r="AP6955"/>
      <c r="AQ6955"/>
      <c r="AR6955"/>
      <c r="AS6955"/>
      <c r="AT6955"/>
      <c r="AU6955"/>
      <c r="AV6955"/>
    </row>
    <row r="6956" spans="1:48" ht="12" customHeight="1"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c r="AP6956"/>
      <c r="AQ6956"/>
      <c r="AR6956"/>
      <c r="AS6956"/>
      <c r="AT6956"/>
      <c r="AU6956"/>
      <c r="AV6956"/>
    </row>
    <row r="6957" spans="1:48" ht="12" customHeight="1"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c r="AP6957"/>
      <c r="AQ6957"/>
      <c r="AR6957"/>
      <c r="AS6957"/>
      <c r="AT6957"/>
      <c r="AU6957"/>
      <c r="AV6957"/>
    </row>
    <row r="6958" spans="1:48" ht="12" customHeight="1"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c r="AP6958"/>
      <c r="AQ6958"/>
      <c r="AR6958"/>
      <c r="AS6958"/>
      <c r="AT6958"/>
      <c r="AU6958"/>
      <c r="AV6958"/>
    </row>
    <row r="6959" spans="1:48" ht="12" customHeight="1"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c r="AP6959"/>
      <c r="AQ6959"/>
      <c r="AR6959"/>
      <c r="AS6959"/>
      <c r="AT6959"/>
      <c r="AU6959"/>
      <c r="AV6959"/>
    </row>
    <row r="6960" spans="1:48" ht="12" customHeight="1"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c r="AP6960"/>
      <c r="AQ6960"/>
      <c r="AR6960"/>
      <c r="AS6960"/>
      <c r="AT6960"/>
      <c r="AU6960"/>
      <c r="AV6960"/>
    </row>
    <row r="6961" spans="1:48" ht="12" customHeight="1"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c r="AP6961"/>
      <c r="AQ6961"/>
      <c r="AR6961"/>
      <c r="AS6961"/>
      <c r="AT6961"/>
      <c r="AU6961"/>
      <c r="AV6961"/>
    </row>
    <row r="6962" spans="1:48" ht="12" customHeight="1"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c r="AP6962"/>
      <c r="AQ6962"/>
      <c r="AR6962"/>
      <c r="AS6962"/>
      <c r="AT6962"/>
      <c r="AU6962"/>
      <c r="AV6962"/>
    </row>
    <row r="6963" spans="1:48" ht="12" customHeight="1"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c r="AP6963"/>
      <c r="AQ6963"/>
      <c r="AR6963"/>
      <c r="AS6963"/>
      <c r="AT6963"/>
      <c r="AU6963"/>
      <c r="AV6963"/>
    </row>
    <row r="6964" spans="1:48" ht="12" customHeight="1"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c r="AP6964"/>
      <c r="AQ6964"/>
      <c r="AR6964"/>
      <c r="AS6964"/>
      <c r="AT6964"/>
      <c r="AU6964"/>
      <c r="AV6964"/>
    </row>
    <row r="6965" spans="1:48" ht="12" customHeight="1"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c r="AP6965"/>
      <c r="AQ6965"/>
      <c r="AR6965"/>
      <c r="AS6965"/>
      <c r="AT6965"/>
      <c r="AU6965"/>
      <c r="AV6965"/>
    </row>
    <row r="6966" spans="1:48" ht="12" customHeight="1"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c r="AP6966"/>
      <c r="AQ6966"/>
      <c r="AR6966"/>
      <c r="AS6966"/>
      <c r="AT6966"/>
      <c r="AU6966"/>
      <c r="AV6966"/>
    </row>
    <row r="6967" spans="1:48" ht="12" customHeight="1"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c r="AP6967"/>
      <c r="AQ6967"/>
      <c r="AR6967"/>
      <c r="AS6967"/>
      <c r="AT6967"/>
      <c r="AU6967"/>
      <c r="AV6967"/>
    </row>
    <row r="6968" spans="1:48" ht="12" customHeight="1"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c r="AP6968"/>
      <c r="AQ6968"/>
      <c r="AR6968"/>
      <c r="AS6968"/>
      <c r="AT6968"/>
      <c r="AU6968"/>
      <c r="AV6968"/>
    </row>
    <row r="6969" spans="1:48" ht="12" customHeight="1"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c r="AP6969"/>
      <c r="AQ6969"/>
      <c r="AR6969"/>
      <c r="AS6969"/>
      <c r="AT6969"/>
      <c r="AU6969"/>
      <c r="AV6969"/>
    </row>
    <row r="6970" spans="1:48" ht="12" customHeight="1"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c r="AP6970"/>
      <c r="AQ6970"/>
      <c r="AR6970"/>
      <c r="AS6970"/>
      <c r="AT6970"/>
      <c r="AU6970"/>
      <c r="AV6970"/>
    </row>
    <row r="6971" spans="1:48" ht="12" customHeight="1"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c r="AP6971"/>
      <c r="AQ6971"/>
      <c r="AR6971"/>
      <c r="AS6971"/>
      <c r="AT6971"/>
      <c r="AU6971"/>
      <c r="AV6971"/>
    </row>
    <row r="6972" spans="1:48" ht="12" customHeight="1"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c r="AP6972"/>
      <c r="AQ6972"/>
      <c r="AR6972"/>
      <c r="AS6972"/>
      <c r="AT6972"/>
      <c r="AU6972"/>
      <c r="AV6972"/>
    </row>
    <row r="6973" spans="1:48" ht="12" customHeight="1"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c r="AP6973"/>
      <c r="AQ6973"/>
      <c r="AR6973"/>
      <c r="AS6973"/>
      <c r="AT6973"/>
      <c r="AU6973"/>
      <c r="AV6973"/>
    </row>
    <row r="6974" spans="1:48" ht="12" customHeight="1"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c r="AP6974"/>
      <c r="AQ6974"/>
      <c r="AR6974"/>
      <c r="AS6974"/>
      <c r="AT6974"/>
      <c r="AU6974"/>
      <c r="AV6974"/>
    </row>
    <row r="6975" spans="1:48" ht="12" customHeight="1"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c r="AP6975"/>
      <c r="AQ6975"/>
      <c r="AR6975"/>
      <c r="AS6975"/>
      <c r="AT6975"/>
      <c r="AU6975"/>
      <c r="AV6975"/>
    </row>
    <row r="6976" spans="1:48" ht="12" customHeight="1"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c r="AP6976"/>
      <c r="AQ6976"/>
      <c r="AR6976"/>
      <c r="AS6976"/>
      <c r="AT6976"/>
      <c r="AU6976"/>
      <c r="AV6976"/>
    </row>
    <row r="6977" spans="1:48" ht="12" customHeight="1"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c r="AP6977"/>
      <c r="AQ6977"/>
      <c r="AR6977"/>
      <c r="AS6977"/>
      <c r="AT6977"/>
      <c r="AU6977"/>
      <c r="AV6977"/>
    </row>
    <row r="6978" spans="1:48" ht="12" customHeight="1"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c r="AP6978"/>
      <c r="AQ6978"/>
      <c r="AR6978"/>
      <c r="AS6978"/>
      <c r="AT6978"/>
      <c r="AU6978"/>
      <c r="AV6978"/>
    </row>
    <row r="6979" spans="1:48" ht="12" customHeight="1"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c r="AP6979"/>
      <c r="AQ6979"/>
      <c r="AR6979"/>
      <c r="AS6979"/>
      <c r="AT6979"/>
      <c r="AU6979"/>
      <c r="AV6979"/>
    </row>
    <row r="6980" spans="1:48" ht="12" customHeight="1"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c r="AP6980"/>
      <c r="AQ6980"/>
      <c r="AR6980"/>
      <c r="AS6980"/>
      <c r="AT6980"/>
      <c r="AU6980"/>
      <c r="AV6980"/>
    </row>
    <row r="6981" spans="1:48" ht="12" customHeight="1"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c r="AP6981"/>
      <c r="AQ6981"/>
      <c r="AR6981"/>
      <c r="AS6981"/>
      <c r="AT6981"/>
      <c r="AU6981"/>
      <c r="AV6981"/>
    </row>
    <row r="6982" spans="1:48" ht="12" customHeight="1"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c r="AP6982"/>
      <c r="AQ6982"/>
      <c r="AR6982"/>
      <c r="AS6982"/>
      <c r="AT6982"/>
      <c r="AU6982"/>
      <c r="AV6982"/>
    </row>
    <row r="6983" spans="1:48" ht="12" customHeight="1"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c r="AP6983"/>
      <c r="AQ6983"/>
      <c r="AR6983"/>
      <c r="AS6983"/>
      <c r="AT6983"/>
      <c r="AU6983"/>
      <c r="AV6983"/>
    </row>
    <row r="6984" spans="1:48" ht="12" customHeight="1"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c r="AP6984"/>
      <c r="AQ6984"/>
      <c r="AR6984"/>
      <c r="AS6984"/>
      <c r="AT6984"/>
      <c r="AU6984"/>
      <c r="AV6984"/>
    </row>
    <row r="6985" spans="1:48" ht="12" customHeight="1"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c r="AP6985"/>
      <c r="AQ6985"/>
      <c r="AR6985"/>
      <c r="AS6985"/>
      <c r="AT6985"/>
      <c r="AU6985"/>
      <c r="AV6985"/>
    </row>
    <row r="6986" spans="1:48" ht="12" customHeight="1"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c r="AP6986"/>
      <c r="AQ6986"/>
      <c r="AR6986"/>
      <c r="AS6986"/>
      <c r="AT6986"/>
      <c r="AU6986"/>
      <c r="AV6986"/>
    </row>
    <row r="6987" spans="1:48" ht="12" customHeight="1"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c r="AP6987"/>
      <c r="AQ6987"/>
      <c r="AR6987"/>
      <c r="AS6987"/>
      <c r="AT6987"/>
      <c r="AU6987"/>
      <c r="AV6987"/>
    </row>
    <row r="6988" spans="1:48" ht="12" customHeight="1"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c r="AP6988"/>
      <c r="AQ6988"/>
      <c r="AR6988"/>
      <c r="AS6988"/>
      <c r="AT6988"/>
      <c r="AU6988"/>
      <c r="AV6988"/>
    </row>
    <row r="6989" spans="1:48" ht="12" customHeight="1"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c r="AP6989"/>
      <c r="AQ6989"/>
      <c r="AR6989"/>
      <c r="AS6989"/>
      <c r="AT6989"/>
      <c r="AU6989"/>
      <c r="AV6989"/>
    </row>
    <row r="6990" spans="1:48" ht="12" customHeight="1"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c r="AP6990"/>
      <c r="AQ6990"/>
      <c r="AR6990"/>
      <c r="AS6990"/>
      <c r="AT6990"/>
      <c r="AU6990"/>
      <c r="AV6990"/>
    </row>
    <row r="6991" spans="1:48" ht="12" customHeight="1"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c r="AP6991"/>
      <c r="AQ6991"/>
      <c r="AR6991"/>
      <c r="AS6991"/>
      <c r="AT6991"/>
      <c r="AU6991"/>
      <c r="AV6991"/>
    </row>
    <row r="6992" spans="1:48" ht="12" customHeight="1"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c r="AP6992"/>
      <c r="AQ6992"/>
      <c r="AR6992"/>
      <c r="AS6992"/>
      <c r="AT6992"/>
      <c r="AU6992"/>
      <c r="AV6992"/>
    </row>
    <row r="6993" spans="1:48" ht="12" customHeight="1"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c r="AP6993"/>
      <c r="AQ6993"/>
      <c r="AR6993"/>
      <c r="AS6993"/>
      <c r="AT6993"/>
      <c r="AU6993"/>
      <c r="AV6993"/>
    </row>
    <row r="6994" spans="1:48" ht="12" customHeight="1"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c r="AP6994"/>
      <c r="AQ6994"/>
      <c r="AR6994"/>
      <c r="AS6994"/>
      <c r="AT6994"/>
      <c r="AU6994"/>
      <c r="AV6994"/>
    </row>
    <row r="6995" spans="1:48" ht="12" customHeight="1"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c r="AP6995"/>
      <c r="AQ6995"/>
      <c r="AR6995"/>
      <c r="AS6995"/>
      <c r="AT6995"/>
      <c r="AU6995"/>
      <c r="AV6995"/>
    </row>
    <row r="6996" spans="1:48" ht="12" customHeight="1"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c r="AP6996"/>
      <c r="AQ6996"/>
      <c r="AR6996"/>
      <c r="AS6996"/>
      <c r="AT6996"/>
      <c r="AU6996"/>
      <c r="AV6996"/>
    </row>
    <row r="6997" spans="1:48" ht="12" customHeight="1"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c r="AP6997"/>
      <c r="AQ6997"/>
      <c r="AR6997"/>
      <c r="AS6997"/>
      <c r="AT6997"/>
      <c r="AU6997"/>
      <c r="AV6997"/>
    </row>
    <row r="6998" spans="1:48" ht="12" customHeight="1"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c r="AP6998"/>
      <c r="AQ6998"/>
      <c r="AR6998"/>
      <c r="AS6998"/>
      <c r="AT6998"/>
      <c r="AU6998"/>
      <c r="AV6998"/>
    </row>
    <row r="6999" spans="1:48" ht="12" customHeight="1"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c r="AP6999"/>
      <c r="AQ6999"/>
      <c r="AR6999"/>
      <c r="AS6999"/>
      <c r="AT6999"/>
      <c r="AU6999"/>
      <c r="AV6999"/>
    </row>
    <row r="7000" spans="1:48" ht="12" customHeight="1"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c r="AP7000"/>
      <c r="AQ7000"/>
      <c r="AR7000"/>
      <c r="AS7000"/>
      <c r="AT7000"/>
      <c r="AU7000"/>
      <c r="AV7000"/>
    </row>
    <row r="7001" spans="1:48" ht="12" customHeight="1"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c r="AP7001"/>
      <c r="AQ7001"/>
      <c r="AR7001"/>
      <c r="AS7001"/>
      <c r="AT7001"/>
      <c r="AU7001"/>
      <c r="AV7001"/>
    </row>
    <row r="7002" spans="1:48" ht="12" customHeight="1"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c r="AP7002"/>
      <c r="AQ7002"/>
      <c r="AR7002"/>
      <c r="AS7002"/>
      <c r="AT7002"/>
      <c r="AU7002"/>
      <c r="AV7002"/>
    </row>
    <row r="7003" spans="1:48" ht="12" customHeight="1"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c r="AP7003"/>
      <c r="AQ7003"/>
      <c r="AR7003"/>
      <c r="AS7003"/>
      <c r="AT7003"/>
      <c r="AU7003"/>
      <c r="AV7003"/>
    </row>
    <row r="7004" spans="1:48" ht="12" customHeight="1"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c r="AP7004"/>
      <c r="AQ7004"/>
      <c r="AR7004"/>
      <c r="AS7004"/>
      <c r="AT7004"/>
      <c r="AU7004"/>
      <c r="AV7004"/>
    </row>
    <row r="7005" spans="1:48" ht="12" customHeight="1"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c r="AP7005"/>
      <c r="AQ7005"/>
      <c r="AR7005"/>
      <c r="AS7005"/>
      <c r="AT7005"/>
      <c r="AU7005"/>
      <c r="AV7005"/>
    </row>
    <row r="7006" spans="1:48" ht="12" customHeight="1"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c r="AP7006"/>
      <c r="AQ7006"/>
      <c r="AR7006"/>
      <c r="AS7006"/>
      <c r="AT7006"/>
      <c r="AU7006"/>
      <c r="AV7006"/>
    </row>
    <row r="7007" spans="1:48" ht="12" customHeight="1"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c r="AP7007"/>
      <c r="AQ7007"/>
      <c r="AR7007"/>
      <c r="AS7007"/>
      <c r="AT7007"/>
      <c r="AU7007"/>
      <c r="AV7007"/>
    </row>
    <row r="7008" spans="1:48" ht="12" customHeight="1"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c r="AP7008"/>
      <c r="AQ7008"/>
      <c r="AR7008"/>
      <c r="AS7008"/>
      <c r="AT7008"/>
      <c r="AU7008"/>
      <c r="AV7008"/>
    </row>
    <row r="7009" spans="1:48" ht="12" customHeight="1"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c r="AP7009"/>
      <c r="AQ7009"/>
      <c r="AR7009"/>
      <c r="AS7009"/>
      <c r="AT7009"/>
      <c r="AU7009"/>
      <c r="AV7009"/>
    </row>
    <row r="7010" spans="1:48" ht="12" customHeight="1"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c r="AP7010"/>
      <c r="AQ7010"/>
      <c r="AR7010"/>
      <c r="AS7010"/>
      <c r="AT7010"/>
      <c r="AU7010"/>
      <c r="AV7010"/>
    </row>
    <row r="7011" spans="1:48" ht="12" customHeight="1"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c r="AP7011"/>
      <c r="AQ7011"/>
      <c r="AR7011"/>
      <c r="AS7011"/>
      <c r="AT7011"/>
      <c r="AU7011"/>
      <c r="AV7011"/>
    </row>
    <row r="7012" spans="1:48" ht="12" customHeight="1"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c r="AP7012"/>
      <c r="AQ7012"/>
      <c r="AR7012"/>
      <c r="AS7012"/>
      <c r="AT7012"/>
      <c r="AU7012"/>
      <c r="AV7012"/>
    </row>
    <row r="7013" spans="1:48" ht="12" customHeight="1"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c r="AP7013"/>
      <c r="AQ7013"/>
      <c r="AR7013"/>
      <c r="AS7013"/>
      <c r="AT7013"/>
      <c r="AU7013"/>
      <c r="AV7013"/>
    </row>
    <row r="7014" spans="1:48" ht="12" customHeight="1"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c r="AP7014"/>
      <c r="AQ7014"/>
      <c r="AR7014"/>
      <c r="AS7014"/>
      <c r="AT7014"/>
      <c r="AU7014"/>
      <c r="AV7014"/>
    </row>
    <row r="7015" spans="1:48" ht="12" customHeight="1"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c r="AP7015"/>
      <c r="AQ7015"/>
      <c r="AR7015"/>
      <c r="AS7015"/>
      <c r="AT7015"/>
      <c r="AU7015"/>
      <c r="AV7015"/>
    </row>
    <row r="7016" spans="1:48" ht="12" customHeight="1"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c r="AP7016"/>
      <c r="AQ7016"/>
      <c r="AR7016"/>
      <c r="AS7016"/>
      <c r="AT7016"/>
      <c r="AU7016"/>
      <c r="AV7016"/>
    </row>
    <row r="7017" spans="1:48" ht="12" customHeight="1"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c r="AP7017"/>
      <c r="AQ7017"/>
      <c r="AR7017"/>
      <c r="AS7017"/>
      <c r="AT7017"/>
      <c r="AU7017"/>
      <c r="AV7017"/>
    </row>
    <row r="7018" spans="1:48" ht="12" customHeight="1"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c r="AP7018"/>
      <c r="AQ7018"/>
      <c r="AR7018"/>
      <c r="AS7018"/>
      <c r="AT7018"/>
      <c r="AU7018"/>
      <c r="AV7018"/>
    </row>
    <row r="7019" spans="1:48" ht="12" customHeight="1"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c r="AP7019"/>
      <c r="AQ7019"/>
      <c r="AR7019"/>
      <c r="AS7019"/>
      <c r="AT7019"/>
      <c r="AU7019"/>
      <c r="AV7019"/>
    </row>
    <row r="7020" spans="1:48" ht="12" customHeight="1"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c r="AP7020"/>
      <c r="AQ7020"/>
      <c r="AR7020"/>
      <c r="AS7020"/>
      <c r="AT7020"/>
      <c r="AU7020"/>
      <c r="AV7020"/>
    </row>
    <row r="7021" spans="1:48" ht="12" customHeight="1"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c r="AP7021"/>
      <c r="AQ7021"/>
      <c r="AR7021"/>
      <c r="AS7021"/>
      <c r="AT7021"/>
      <c r="AU7021"/>
      <c r="AV7021"/>
    </row>
    <row r="7022" spans="1:48" ht="12" customHeight="1"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c r="AP7022"/>
      <c r="AQ7022"/>
      <c r="AR7022"/>
      <c r="AS7022"/>
      <c r="AT7022"/>
      <c r="AU7022"/>
      <c r="AV7022"/>
    </row>
    <row r="7023" spans="1:48" ht="12" customHeight="1"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c r="AP7023"/>
      <c r="AQ7023"/>
      <c r="AR7023"/>
      <c r="AS7023"/>
      <c r="AT7023"/>
      <c r="AU7023"/>
      <c r="AV7023"/>
    </row>
    <row r="7024" spans="1:48" ht="12" customHeight="1"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c r="AP7024"/>
      <c r="AQ7024"/>
      <c r="AR7024"/>
      <c r="AS7024"/>
      <c r="AT7024"/>
      <c r="AU7024"/>
      <c r="AV7024"/>
    </row>
    <row r="7025" spans="1:48" ht="12" customHeight="1"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c r="AP7025"/>
      <c r="AQ7025"/>
      <c r="AR7025"/>
      <c r="AS7025"/>
      <c r="AT7025"/>
      <c r="AU7025"/>
      <c r="AV7025"/>
    </row>
    <row r="7026" spans="1:48" ht="12" customHeight="1"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c r="AP7026"/>
      <c r="AQ7026"/>
      <c r="AR7026"/>
      <c r="AS7026"/>
      <c r="AT7026"/>
      <c r="AU7026"/>
      <c r="AV7026"/>
    </row>
    <row r="7027" spans="1:48" ht="12" customHeight="1"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c r="AP7027"/>
      <c r="AQ7027"/>
      <c r="AR7027"/>
      <c r="AS7027"/>
      <c r="AT7027"/>
      <c r="AU7027"/>
      <c r="AV7027"/>
    </row>
    <row r="7028" spans="1:48" ht="12" customHeight="1"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c r="AP7028"/>
      <c r="AQ7028"/>
      <c r="AR7028"/>
      <c r="AS7028"/>
      <c r="AT7028"/>
      <c r="AU7028"/>
      <c r="AV7028"/>
    </row>
    <row r="7029" spans="1:48" ht="12" customHeight="1"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c r="AP7029"/>
      <c r="AQ7029"/>
      <c r="AR7029"/>
      <c r="AS7029"/>
      <c r="AT7029"/>
      <c r="AU7029"/>
      <c r="AV7029"/>
    </row>
    <row r="7030" spans="1:48" ht="12" customHeight="1"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c r="AP7030"/>
      <c r="AQ7030"/>
      <c r="AR7030"/>
      <c r="AS7030"/>
      <c r="AT7030"/>
      <c r="AU7030"/>
      <c r="AV7030"/>
    </row>
    <row r="7031" spans="1:48" ht="12" customHeight="1"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c r="AP7031"/>
      <c r="AQ7031"/>
      <c r="AR7031"/>
      <c r="AS7031"/>
      <c r="AT7031"/>
      <c r="AU7031"/>
      <c r="AV7031"/>
    </row>
    <row r="7032" spans="1:48" ht="12" customHeight="1"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c r="AP7032"/>
      <c r="AQ7032"/>
      <c r="AR7032"/>
      <c r="AS7032"/>
      <c r="AT7032"/>
      <c r="AU7032"/>
      <c r="AV7032"/>
    </row>
    <row r="7033" spans="1:48" ht="12" customHeight="1"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c r="AP7033"/>
      <c r="AQ7033"/>
      <c r="AR7033"/>
      <c r="AS7033"/>
      <c r="AT7033"/>
      <c r="AU7033"/>
      <c r="AV7033"/>
    </row>
    <row r="7034" spans="1:48" ht="12" customHeight="1"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c r="AP7034"/>
      <c r="AQ7034"/>
      <c r="AR7034"/>
      <c r="AS7034"/>
      <c r="AT7034"/>
      <c r="AU7034"/>
      <c r="AV7034"/>
    </row>
    <row r="7035" spans="1:48" ht="12" customHeight="1"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c r="AP7035"/>
      <c r="AQ7035"/>
      <c r="AR7035"/>
      <c r="AS7035"/>
      <c r="AT7035"/>
      <c r="AU7035"/>
      <c r="AV7035"/>
    </row>
    <row r="7036" spans="1:48" ht="12" customHeight="1"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c r="AP7036"/>
      <c r="AQ7036"/>
      <c r="AR7036"/>
      <c r="AS7036"/>
      <c r="AT7036"/>
      <c r="AU7036"/>
      <c r="AV7036"/>
    </row>
    <row r="7037" spans="1:48" ht="12" customHeight="1"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c r="AP7037"/>
      <c r="AQ7037"/>
      <c r="AR7037"/>
      <c r="AS7037"/>
      <c r="AT7037"/>
      <c r="AU7037"/>
      <c r="AV7037"/>
    </row>
    <row r="7038" spans="1:48" ht="12" customHeight="1"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c r="AP7038"/>
      <c r="AQ7038"/>
      <c r="AR7038"/>
      <c r="AS7038"/>
      <c r="AT7038"/>
      <c r="AU7038"/>
      <c r="AV7038"/>
    </row>
    <row r="7039" spans="1:48" ht="12" customHeight="1"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c r="AP7039"/>
      <c r="AQ7039"/>
      <c r="AR7039"/>
      <c r="AS7039"/>
      <c r="AT7039"/>
      <c r="AU7039"/>
      <c r="AV7039"/>
    </row>
    <row r="7040" spans="1:48" ht="12" customHeight="1"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c r="AP7040"/>
      <c r="AQ7040"/>
      <c r="AR7040"/>
      <c r="AS7040"/>
      <c r="AT7040"/>
      <c r="AU7040"/>
      <c r="AV7040"/>
    </row>
    <row r="7041" spans="1:48" ht="12" customHeight="1"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c r="AP7041"/>
      <c r="AQ7041"/>
      <c r="AR7041"/>
      <c r="AS7041"/>
      <c r="AT7041"/>
      <c r="AU7041"/>
      <c r="AV7041"/>
    </row>
    <row r="7042" spans="1:48" ht="12" customHeight="1"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c r="AP7042"/>
      <c r="AQ7042"/>
      <c r="AR7042"/>
      <c r="AS7042"/>
      <c r="AT7042"/>
      <c r="AU7042"/>
      <c r="AV7042"/>
    </row>
    <row r="7043" spans="1:48" ht="12" customHeight="1"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c r="AP7043"/>
      <c r="AQ7043"/>
      <c r="AR7043"/>
      <c r="AS7043"/>
      <c r="AT7043"/>
      <c r="AU7043"/>
      <c r="AV7043"/>
    </row>
    <row r="7044" spans="1:48" ht="12" customHeight="1"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c r="AP7044"/>
      <c r="AQ7044"/>
      <c r="AR7044"/>
      <c r="AS7044"/>
      <c r="AT7044"/>
      <c r="AU7044"/>
      <c r="AV7044"/>
    </row>
    <row r="7045" spans="1:48" ht="12" customHeight="1"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c r="AP7045"/>
      <c r="AQ7045"/>
      <c r="AR7045"/>
      <c r="AS7045"/>
      <c r="AT7045"/>
      <c r="AU7045"/>
      <c r="AV7045"/>
    </row>
    <row r="7046" spans="1:48" ht="12" customHeight="1"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c r="AP7046"/>
      <c r="AQ7046"/>
      <c r="AR7046"/>
      <c r="AS7046"/>
      <c r="AT7046"/>
      <c r="AU7046"/>
      <c r="AV7046"/>
    </row>
    <row r="7047" spans="1:48" ht="12" customHeight="1"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c r="AP7047"/>
      <c r="AQ7047"/>
      <c r="AR7047"/>
      <c r="AS7047"/>
      <c r="AT7047"/>
      <c r="AU7047"/>
      <c r="AV7047"/>
    </row>
    <row r="7048" spans="1:48" ht="12" customHeight="1"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c r="AP7048"/>
      <c r="AQ7048"/>
      <c r="AR7048"/>
      <c r="AS7048"/>
      <c r="AT7048"/>
      <c r="AU7048"/>
      <c r="AV7048"/>
    </row>
    <row r="7049" spans="1:48" ht="12" customHeight="1"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c r="AP7049"/>
      <c r="AQ7049"/>
      <c r="AR7049"/>
      <c r="AS7049"/>
      <c r="AT7049"/>
      <c r="AU7049"/>
      <c r="AV7049"/>
    </row>
    <row r="7050" spans="1:48" ht="12" customHeight="1"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c r="AP7050"/>
      <c r="AQ7050"/>
      <c r="AR7050"/>
      <c r="AS7050"/>
      <c r="AT7050"/>
      <c r="AU7050"/>
      <c r="AV7050"/>
    </row>
    <row r="7051" spans="1:48" ht="12" customHeight="1"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c r="AP7051"/>
      <c r="AQ7051"/>
      <c r="AR7051"/>
      <c r="AS7051"/>
      <c r="AT7051"/>
      <c r="AU7051"/>
      <c r="AV7051"/>
    </row>
    <row r="7052" spans="1:48" ht="12" customHeight="1"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c r="AP7052"/>
      <c r="AQ7052"/>
      <c r="AR7052"/>
      <c r="AS7052"/>
      <c r="AT7052"/>
      <c r="AU7052"/>
      <c r="AV7052"/>
    </row>
    <row r="7053" spans="1:48" ht="12" customHeight="1"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c r="AP7053"/>
      <c r="AQ7053"/>
      <c r="AR7053"/>
      <c r="AS7053"/>
      <c r="AT7053"/>
      <c r="AU7053"/>
      <c r="AV7053"/>
    </row>
    <row r="7054" spans="1:48" ht="12" customHeight="1"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c r="AP7054"/>
      <c r="AQ7054"/>
      <c r="AR7054"/>
      <c r="AS7054"/>
      <c r="AT7054"/>
      <c r="AU7054"/>
      <c r="AV7054"/>
    </row>
    <row r="7055" spans="1:48" ht="12" customHeight="1"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c r="AP7055"/>
      <c r="AQ7055"/>
      <c r="AR7055"/>
      <c r="AS7055"/>
      <c r="AT7055"/>
      <c r="AU7055"/>
      <c r="AV7055"/>
    </row>
    <row r="7056" spans="1:48" ht="12" customHeight="1"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c r="AP7056"/>
      <c r="AQ7056"/>
      <c r="AR7056"/>
      <c r="AS7056"/>
      <c r="AT7056"/>
      <c r="AU7056"/>
      <c r="AV7056"/>
    </row>
    <row r="7057" spans="1:48" ht="12" customHeight="1"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c r="AP7057"/>
      <c r="AQ7057"/>
      <c r="AR7057"/>
      <c r="AS7057"/>
      <c r="AT7057"/>
      <c r="AU7057"/>
      <c r="AV7057"/>
    </row>
    <row r="7058" spans="1:48" ht="12" customHeight="1"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c r="AP7058"/>
      <c r="AQ7058"/>
      <c r="AR7058"/>
      <c r="AS7058"/>
      <c r="AT7058"/>
      <c r="AU7058"/>
      <c r="AV7058"/>
    </row>
    <row r="7059" spans="1:48" ht="12" customHeight="1"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c r="AP7059"/>
      <c r="AQ7059"/>
      <c r="AR7059"/>
      <c r="AS7059"/>
      <c r="AT7059"/>
      <c r="AU7059"/>
      <c r="AV7059"/>
    </row>
    <row r="7060" spans="1:48" ht="12" customHeight="1"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c r="AP7060"/>
      <c r="AQ7060"/>
      <c r="AR7060"/>
      <c r="AS7060"/>
      <c r="AT7060"/>
      <c r="AU7060"/>
      <c r="AV7060"/>
    </row>
    <row r="7061" spans="1:48" ht="12" customHeight="1"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c r="AP7061"/>
      <c r="AQ7061"/>
      <c r="AR7061"/>
      <c r="AS7061"/>
      <c r="AT7061"/>
      <c r="AU7061"/>
      <c r="AV7061"/>
    </row>
    <row r="7062" spans="1:48" ht="12" customHeight="1"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c r="AP7062"/>
      <c r="AQ7062"/>
      <c r="AR7062"/>
      <c r="AS7062"/>
      <c r="AT7062"/>
      <c r="AU7062"/>
      <c r="AV7062"/>
    </row>
    <row r="7063" spans="1:48" ht="12" customHeight="1"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c r="AP7063"/>
      <c r="AQ7063"/>
      <c r="AR7063"/>
      <c r="AS7063"/>
      <c r="AT7063"/>
      <c r="AU7063"/>
      <c r="AV7063"/>
    </row>
    <row r="7064" spans="1:48" ht="12" customHeight="1"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c r="AP7064"/>
      <c r="AQ7064"/>
      <c r="AR7064"/>
      <c r="AS7064"/>
      <c r="AT7064"/>
      <c r="AU7064"/>
      <c r="AV7064"/>
    </row>
    <row r="7065" spans="1:48" ht="12" customHeight="1"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c r="AP7065"/>
      <c r="AQ7065"/>
      <c r="AR7065"/>
      <c r="AS7065"/>
      <c r="AT7065"/>
      <c r="AU7065"/>
      <c r="AV7065"/>
    </row>
    <row r="7066" spans="1:48" ht="12" customHeight="1"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c r="AP7066"/>
      <c r="AQ7066"/>
      <c r="AR7066"/>
      <c r="AS7066"/>
      <c r="AT7066"/>
      <c r="AU7066"/>
      <c r="AV7066"/>
    </row>
    <row r="7067" spans="1:48" ht="12" customHeight="1"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c r="AP7067"/>
      <c r="AQ7067"/>
      <c r="AR7067"/>
      <c r="AS7067"/>
      <c r="AT7067"/>
      <c r="AU7067"/>
      <c r="AV7067"/>
    </row>
    <row r="7068" spans="1:48" ht="12" customHeight="1"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c r="AP7068"/>
      <c r="AQ7068"/>
      <c r="AR7068"/>
      <c r="AS7068"/>
      <c r="AT7068"/>
      <c r="AU7068"/>
      <c r="AV7068"/>
    </row>
    <row r="7069" spans="1:48" ht="12" customHeight="1"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c r="AP7069"/>
      <c r="AQ7069"/>
      <c r="AR7069"/>
      <c r="AS7069"/>
      <c r="AT7069"/>
      <c r="AU7069"/>
      <c r="AV7069"/>
    </row>
    <row r="7070" spans="1:48" ht="12" customHeight="1"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c r="AP7070"/>
      <c r="AQ7070"/>
      <c r="AR7070"/>
      <c r="AS7070"/>
      <c r="AT7070"/>
      <c r="AU7070"/>
      <c r="AV7070"/>
    </row>
    <row r="7071" spans="1:48" ht="12" customHeight="1"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c r="AP7071"/>
      <c r="AQ7071"/>
      <c r="AR7071"/>
      <c r="AS7071"/>
      <c r="AT7071"/>
      <c r="AU7071"/>
      <c r="AV7071"/>
    </row>
    <row r="7072" spans="1:48" ht="12" customHeight="1"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c r="AP7072"/>
      <c r="AQ7072"/>
      <c r="AR7072"/>
      <c r="AS7072"/>
      <c r="AT7072"/>
      <c r="AU7072"/>
      <c r="AV7072"/>
    </row>
    <row r="7073" spans="1:48" ht="12" customHeight="1"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c r="AP7073"/>
      <c r="AQ7073"/>
      <c r="AR7073"/>
      <c r="AS7073"/>
      <c r="AT7073"/>
      <c r="AU7073"/>
      <c r="AV7073"/>
    </row>
    <row r="7074" spans="1:48" ht="12" customHeight="1"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c r="AP7074"/>
      <c r="AQ7074"/>
      <c r="AR7074"/>
      <c r="AS7074"/>
      <c r="AT7074"/>
      <c r="AU7074"/>
      <c r="AV7074"/>
    </row>
    <row r="7075" spans="1:48" ht="12" customHeight="1"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c r="AP7075"/>
      <c r="AQ7075"/>
      <c r="AR7075"/>
      <c r="AS7075"/>
      <c r="AT7075"/>
      <c r="AU7075"/>
      <c r="AV7075"/>
    </row>
    <row r="7076" spans="1:48" ht="12" customHeight="1"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c r="AP7076"/>
      <c r="AQ7076"/>
      <c r="AR7076"/>
      <c r="AS7076"/>
      <c r="AT7076"/>
      <c r="AU7076"/>
      <c r="AV7076"/>
    </row>
    <row r="7077" spans="1:48" ht="12" customHeight="1"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c r="AP7077"/>
      <c r="AQ7077"/>
      <c r="AR7077"/>
      <c r="AS7077"/>
      <c r="AT7077"/>
      <c r="AU7077"/>
      <c r="AV7077"/>
    </row>
    <row r="7078" spans="1:48" ht="12" customHeight="1"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c r="AP7078"/>
      <c r="AQ7078"/>
      <c r="AR7078"/>
      <c r="AS7078"/>
      <c r="AT7078"/>
      <c r="AU7078"/>
      <c r="AV7078"/>
    </row>
    <row r="7079" spans="1:48" ht="12" customHeight="1"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c r="AP7079"/>
      <c r="AQ7079"/>
      <c r="AR7079"/>
      <c r="AS7079"/>
      <c r="AT7079"/>
      <c r="AU7079"/>
      <c r="AV7079"/>
    </row>
    <row r="7080" spans="1:48" ht="12" customHeight="1"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c r="AP7080"/>
      <c r="AQ7080"/>
      <c r="AR7080"/>
      <c r="AS7080"/>
      <c r="AT7080"/>
      <c r="AU7080"/>
      <c r="AV7080"/>
    </row>
    <row r="7081" spans="1:48" ht="12" customHeight="1"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c r="AP7081"/>
      <c r="AQ7081"/>
      <c r="AR7081"/>
      <c r="AS7081"/>
      <c r="AT7081"/>
      <c r="AU7081"/>
      <c r="AV7081"/>
    </row>
    <row r="7082" spans="1:48" ht="12" customHeight="1"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c r="AP7082"/>
      <c r="AQ7082"/>
      <c r="AR7082"/>
      <c r="AS7082"/>
      <c r="AT7082"/>
      <c r="AU7082"/>
      <c r="AV7082"/>
    </row>
    <row r="7083" spans="1:48" ht="12" customHeight="1"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c r="AP7083"/>
      <c r="AQ7083"/>
      <c r="AR7083"/>
      <c r="AS7083"/>
      <c r="AT7083"/>
      <c r="AU7083"/>
      <c r="AV7083"/>
    </row>
    <row r="7084" spans="1:48" ht="12" customHeight="1"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c r="AP7084"/>
      <c r="AQ7084"/>
      <c r="AR7084"/>
      <c r="AS7084"/>
      <c r="AT7084"/>
      <c r="AU7084"/>
      <c r="AV7084"/>
    </row>
    <row r="7085" spans="1:48" ht="12" customHeight="1"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c r="AP7085"/>
      <c r="AQ7085"/>
      <c r="AR7085"/>
      <c r="AS7085"/>
      <c r="AT7085"/>
      <c r="AU7085"/>
      <c r="AV7085"/>
    </row>
    <row r="7086" spans="1:48" ht="12" customHeight="1"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c r="AP7086"/>
      <c r="AQ7086"/>
      <c r="AR7086"/>
      <c r="AS7086"/>
      <c r="AT7086"/>
      <c r="AU7086"/>
      <c r="AV7086"/>
    </row>
    <row r="7087" spans="1:48" ht="12" customHeight="1"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c r="AP7087"/>
      <c r="AQ7087"/>
      <c r="AR7087"/>
      <c r="AS7087"/>
      <c r="AT7087"/>
      <c r="AU7087"/>
      <c r="AV7087"/>
    </row>
    <row r="7088" spans="1:48" ht="12" customHeight="1"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c r="AP7088"/>
      <c r="AQ7088"/>
      <c r="AR7088"/>
      <c r="AS7088"/>
      <c r="AT7088"/>
      <c r="AU7088"/>
      <c r="AV7088"/>
    </row>
    <row r="7089" spans="1:48" ht="12" customHeight="1"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c r="AP7089"/>
      <c r="AQ7089"/>
      <c r="AR7089"/>
      <c r="AS7089"/>
      <c r="AT7089"/>
      <c r="AU7089"/>
      <c r="AV7089"/>
    </row>
    <row r="7090" spans="1:48" ht="12" customHeight="1"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c r="AP7090"/>
      <c r="AQ7090"/>
      <c r="AR7090"/>
      <c r="AS7090"/>
      <c r="AT7090"/>
      <c r="AU7090"/>
      <c r="AV7090"/>
    </row>
    <row r="7091" spans="1:48" ht="12" customHeight="1"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c r="AP7091"/>
      <c r="AQ7091"/>
      <c r="AR7091"/>
      <c r="AS7091"/>
      <c r="AT7091"/>
      <c r="AU7091"/>
      <c r="AV7091"/>
    </row>
    <row r="7092" spans="1:48" ht="12" customHeight="1"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c r="AP7092"/>
      <c r="AQ7092"/>
      <c r="AR7092"/>
      <c r="AS7092"/>
      <c r="AT7092"/>
      <c r="AU7092"/>
      <c r="AV7092"/>
    </row>
    <row r="7093" spans="1:48" ht="12" customHeight="1"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c r="AP7093"/>
      <c r="AQ7093"/>
      <c r="AR7093"/>
      <c r="AS7093"/>
      <c r="AT7093"/>
      <c r="AU7093"/>
      <c r="AV7093"/>
    </row>
    <row r="7094" spans="1:48" ht="12" customHeight="1"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c r="AP7094"/>
      <c r="AQ7094"/>
      <c r="AR7094"/>
      <c r="AS7094"/>
      <c r="AT7094"/>
      <c r="AU7094"/>
      <c r="AV7094"/>
    </row>
    <row r="7095" spans="1:48" ht="12" customHeight="1"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c r="AP7095"/>
      <c r="AQ7095"/>
      <c r="AR7095"/>
      <c r="AS7095"/>
      <c r="AT7095"/>
      <c r="AU7095"/>
      <c r="AV7095"/>
    </row>
    <row r="7096" spans="1:48" ht="12" customHeight="1"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c r="AP7096"/>
      <c r="AQ7096"/>
      <c r="AR7096"/>
      <c r="AS7096"/>
      <c r="AT7096"/>
      <c r="AU7096"/>
      <c r="AV7096"/>
    </row>
    <row r="7097" spans="1:48" ht="12" customHeight="1"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c r="AP7097"/>
      <c r="AQ7097"/>
      <c r="AR7097"/>
      <c r="AS7097"/>
      <c r="AT7097"/>
      <c r="AU7097"/>
      <c r="AV7097"/>
    </row>
    <row r="7098" spans="1:48" ht="12" customHeight="1"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c r="AP7098"/>
      <c r="AQ7098"/>
      <c r="AR7098"/>
      <c r="AS7098"/>
      <c r="AT7098"/>
      <c r="AU7098"/>
      <c r="AV7098"/>
    </row>
    <row r="7099" spans="1:48" ht="12" customHeight="1"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c r="AP7099"/>
      <c r="AQ7099"/>
      <c r="AR7099"/>
      <c r="AS7099"/>
      <c r="AT7099"/>
      <c r="AU7099"/>
      <c r="AV7099"/>
    </row>
    <row r="7100" spans="1:48" ht="12" customHeight="1"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c r="AP7100"/>
      <c r="AQ7100"/>
      <c r="AR7100"/>
      <c r="AS7100"/>
      <c r="AT7100"/>
      <c r="AU7100"/>
      <c r="AV7100"/>
    </row>
    <row r="7101" spans="1:48" ht="12" customHeight="1"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c r="AP7101"/>
      <c r="AQ7101"/>
      <c r="AR7101"/>
      <c r="AS7101"/>
      <c r="AT7101"/>
      <c r="AU7101"/>
      <c r="AV7101"/>
    </row>
    <row r="7102" spans="1:48" ht="12" customHeight="1"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c r="AP7102"/>
      <c r="AQ7102"/>
      <c r="AR7102"/>
      <c r="AS7102"/>
      <c r="AT7102"/>
      <c r="AU7102"/>
      <c r="AV7102"/>
    </row>
    <row r="7103" spans="1:48" ht="12" customHeight="1"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c r="AP7103"/>
      <c r="AQ7103"/>
      <c r="AR7103"/>
      <c r="AS7103"/>
      <c r="AT7103"/>
      <c r="AU7103"/>
      <c r="AV7103"/>
    </row>
    <row r="7104" spans="1:48" ht="12" customHeight="1"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c r="AP7104"/>
      <c r="AQ7104"/>
      <c r="AR7104"/>
      <c r="AS7104"/>
      <c r="AT7104"/>
      <c r="AU7104"/>
      <c r="AV7104"/>
    </row>
    <row r="7105" spans="1:48" ht="12" customHeight="1"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c r="AP7105"/>
      <c r="AQ7105"/>
      <c r="AR7105"/>
      <c r="AS7105"/>
      <c r="AT7105"/>
      <c r="AU7105"/>
      <c r="AV7105"/>
    </row>
    <row r="7106" spans="1:48" ht="12" customHeight="1"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c r="AP7106"/>
      <c r="AQ7106"/>
      <c r="AR7106"/>
      <c r="AS7106"/>
      <c r="AT7106"/>
      <c r="AU7106"/>
      <c r="AV7106"/>
    </row>
    <row r="7107" spans="1:48" ht="12" customHeight="1"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c r="AP7107"/>
      <c r="AQ7107"/>
      <c r="AR7107"/>
      <c r="AS7107"/>
      <c r="AT7107"/>
      <c r="AU7107"/>
      <c r="AV7107"/>
    </row>
    <row r="7108" spans="1:48" ht="12" customHeight="1"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c r="AP7108"/>
      <c r="AQ7108"/>
      <c r="AR7108"/>
      <c r="AS7108"/>
      <c r="AT7108"/>
      <c r="AU7108"/>
      <c r="AV7108"/>
    </row>
    <row r="7109" spans="1:48" ht="12" customHeight="1"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c r="AP7109"/>
      <c r="AQ7109"/>
      <c r="AR7109"/>
      <c r="AS7109"/>
      <c r="AT7109"/>
      <c r="AU7109"/>
      <c r="AV7109"/>
    </row>
    <row r="7110" spans="1:48" ht="12" customHeight="1"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c r="AP7110"/>
      <c r="AQ7110"/>
      <c r="AR7110"/>
      <c r="AS7110"/>
      <c r="AT7110"/>
      <c r="AU7110"/>
      <c r="AV7110"/>
    </row>
    <row r="7111" spans="1:48" ht="12" customHeight="1"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c r="AP7111"/>
      <c r="AQ7111"/>
      <c r="AR7111"/>
      <c r="AS7111"/>
      <c r="AT7111"/>
      <c r="AU7111"/>
      <c r="AV7111"/>
    </row>
    <row r="7112" spans="1:48" ht="12" customHeight="1"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c r="AP7112"/>
      <c r="AQ7112"/>
      <c r="AR7112"/>
      <c r="AS7112"/>
      <c r="AT7112"/>
      <c r="AU7112"/>
      <c r="AV7112"/>
    </row>
    <row r="7113" spans="1:48" ht="12" customHeight="1"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c r="AP7113"/>
      <c r="AQ7113"/>
      <c r="AR7113"/>
      <c r="AS7113"/>
      <c r="AT7113"/>
      <c r="AU7113"/>
      <c r="AV7113"/>
    </row>
    <row r="7114" spans="1:48" ht="12" customHeight="1"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c r="AP7114"/>
      <c r="AQ7114"/>
      <c r="AR7114"/>
      <c r="AS7114"/>
      <c r="AT7114"/>
      <c r="AU7114"/>
      <c r="AV7114"/>
    </row>
    <row r="7115" spans="1:48" ht="12" customHeight="1"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c r="AP7115"/>
      <c r="AQ7115"/>
      <c r="AR7115"/>
      <c r="AS7115"/>
      <c r="AT7115"/>
      <c r="AU7115"/>
      <c r="AV7115"/>
    </row>
    <row r="7116" spans="1:48" ht="12" customHeight="1"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c r="AP7116"/>
      <c r="AQ7116"/>
      <c r="AR7116"/>
      <c r="AS7116"/>
      <c r="AT7116"/>
      <c r="AU7116"/>
      <c r="AV7116"/>
    </row>
    <row r="7117" spans="1:48" ht="12" customHeight="1"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c r="AP7117"/>
      <c r="AQ7117"/>
      <c r="AR7117"/>
      <c r="AS7117"/>
      <c r="AT7117"/>
      <c r="AU7117"/>
      <c r="AV7117"/>
    </row>
    <row r="7118" spans="1:48" ht="12" customHeight="1"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c r="AP7118"/>
      <c r="AQ7118"/>
      <c r="AR7118"/>
      <c r="AS7118"/>
      <c r="AT7118"/>
      <c r="AU7118"/>
      <c r="AV7118"/>
    </row>
    <row r="7119" spans="1:48" ht="12" customHeight="1"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c r="AP7119"/>
      <c r="AQ7119"/>
      <c r="AR7119"/>
      <c r="AS7119"/>
      <c r="AT7119"/>
      <c r="AU7119"/>
      <c r="AV7119"/>
    </row>
    <row r="7120" spans="1:48" ht="12" customHeight="1"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c r="AP7120"/>
      <c r="AQ7120"/>
      <c r="AR7120"/>
      <c r="AS7120"/>
      <c r="AT7120"/>
      <c r="AU7120"/>
      <c r="AV7120"/>
    </row>
    <row r="7121" spans="1:48" ht="12" customHeight="1"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c r="AP7121"/>
      <c r="AQ7121"/>
      <c r="AR7121"/>
      <c r="AS7121"/>
      <c r="AT7121"/>
      <c r="AU7121"/>
      <c r="AV7121"/>
    </row>
    <row r="7122" spans="1:48" ht="12" customHeight="1"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c r="AP7122"/>
      <c r="AQ7122"/>
      <c r="AR7122"/>
      <c r="AS7122"/>
      <c r="AT7122"/>
      <c r="AU7122"/>
      <c r="AV7122"/>
    </row>
    <row r="7123" spans="1:48" ht="12" customHeight="1"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c r="AP7123"/>
      <c r="AQ7123"/>
      <c r="AR7123"/>
      <c r="AS7123"/>
      <c r="AT7123"/>
      <c r="AU7123"/>
      <c r="AV7123"/>
    </row>
    <row r="7124" spans="1:48" ht="12" customHeight="1"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c r="AP7124"/>
      <c r="AQ7124"/>
      <c r="AR7124"/>
      <c r="AS7124"/>
      <c r="AT7124"/>
      <c r="AU7124"/>
      <c r="AV7124"/>
    </row>
    <row r="7125" spans="1:48" ht="12" customHeight="1"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c r="AP7125"/>
      <c r="AQ7125"/>
      <c r="AR7125"/>
      <c r="AS7125"/>
      <c r="AT7125"/>
      <c r="AU7125"/>
      <c r="AV7125"/>
    </row>
    <row r="7126" spans="1:48" ht="12" customHeight="1"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c r="AP7126"/>
      <c r="AQ7126"/>
      <c r="AR7126"/>
      <c r="AS7126"/>
      <c r="AT7126"/>
      <c r="AU7126"/>
      <c r="AV7126"/>
    </row>
    <row r="7127" spans="1:48" ht="12" customHeight="1"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c r="AP7127"/>
      <c r="AQ7127"/>
      <c r="AR7127"/>
      <c r="AS7127"/>
      <c r="AT7127"/>
      <c r="AU7127"/>
      <c r="AV7127"/>
    </row>
    <row r="7128" spans="1:48" ht="12" customHeight="1"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c r="AP7128"/>
      <c r="AQ7128"/>
      <c r="AR7128"/>
      <c r="AS7128"/>
      <c r="AT7128"/>
      <c r="AU7128"/>
      <c r="AV7128"/>
    </row>
    <row r="7129" spans="1:48" ht="12" customHeight="1"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c r="AP7129"/>
      <c r="AQ7129"/>
      <c r="AR7129"/>
      <c r="AS7129"/>
      <c r="AT7129"/>
      <c r="AU7129"/>
      <c r="AV7129"/>
    </row>
    <row r="7130" spans="1:48" ht="12" customHeight="1"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c r="AP7130"/>
      <c r="AQ7130"/>
      <c r="AR7130"/>
      <c r="AS7130"/>
      <c r="AT7130"/>
      <c r="AU7130"/>
      <c r="AV7130"/>
    </row>
    <row r="7131" spans="1:48" ht="12" customHeight="1"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c r="AP7131"/>
      <c r="AQ7131"/>
      <c r="AR7131"/>
      <c r="AS7131"/>
      <c r="AT7131"/>
      <c r="AU7131"/>
      <c r="AV7131"/>
    </row>
    <row r="7132" spans="1:48" ht="12" customHeight="1"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c r="AP7132"/>
      <c r="AQ7132"/>
      <c r="AR7132"/>
      <c r="AS7132"/>
      <c r="AT7132"/>
      <c r="AU7132"/>
      <c r="AV7132"/>
    </row>
    <row r="7133" spans="1:48" ht="12" customHeight="1"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c r="AP7133"/>
      <c r="AQ7133"/>
      <c r="AR7133"/>
      <c r="AS7133"/>
      <c r="AT7133"/>
      <c r="AU7133"/>
      <c r="AV7133"/>
    </row>
    <row r="7134" spans="1:48" ht="12" customHeight="1"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c r="AP7134"/>
      <c r="AQ7134"/>
      <c r="AR7134"/>
      <c r="AS7134"/>
      <c r="AT7134"/>
      <c r="AU7134"/>
      <c r="AV7134"/>
    </row>
    <row r="7135" spans="1:48" ht="12" customHeight="1"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c r="AP7135"/>
      <c r="AQ7135"/>
      <c r="AR7135"/>
      <c r="AS7135"/>
      <c r="AT7135"/>
      <c r="AU7135"/>
      <c r="AV7135"/>
    </row>
    <row r="7136" spans="1:48" ht="12" customHeight="1"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c r="AP7136"/>
      <c r="AQ7136"/>
      <c r="AR7136"/>
      <c r="AS7136"/>
      <c r="AT7136"/>
      <c r="AU7136"/>
      <c r="AV7136"/>
    </row>
    <row r="7137" spans="1:48" ht="12" customHeight="1"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c r="AP7137"/>
      <c r="AQ7137"/>
      <c r="AR7137"/>
      <c r="AS7137"/>
      <c r="AT7137"/>
      <c r="AU7137"/>
      <c r="AV7137"/>
    </row>
    <row r="7138" spans="1:48" ht="12" customHeight="1"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c r="AP7138"/>
      <c r="AQ7138"/>
      <c r="AR7138"/>
      <c r="AS7138"/>
      <c r="AT7138"/>
      <c r="AU7138"/>
      <c r="AV7138"/>
    </row>
    <row r="7139" spans="1:48" ht="12" customHeight="1"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c r="AP7139"/>
      <c r="AQ7139"/>
      <c r="AR7139"/>
      <c r="AS7139"/>
      <c r="AT7139"/>
      <c r="AU7139"/>
      <c r="AV7139"/>
    </row>
    <row r="7140" spans="1:48" ht="12" customHeight="1"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c r="AP7140"/>
      <c r="AQ7140"/>
      <c r="AR7140"/>
      <c r="AS7140"/>
      <c r="AT7140"/>
      <c r="AU7140"/>
      <c r="AV7140"/>
    </row>
    <row r="7141" spans="1:48" ht="12" customHeight="1"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c r="AP7141"/>
      <c r="AQ7141"/>
      <c r="AR7141"/>
      <c r="AS7141"/>
      <c r="AT7141"/>
      <c r="AU7141"/>
      <c r="AV7141"/>
    </row>
    <row r="7142" spans="1:48" ht="12" customHeight="1"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c r="AP7142"/>
      <c r="AQ7142"/>
      <c r="AR7142"/>
      <c r="AS7142"/>
      <c r="AT7142"/>
      <c r="AU7142"/>
      <c r="AV7142"/>
    </row>
    <row r="7143" spans="1:48" ht="12" customHeight="1"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c r="AP7143"/>
      <c r="AQ7143"/>
      <c r="AR7143"/>
      <c r="AS7143"/>
      <c r="AT7143"/>
      <c r="AU7143"/>
      <c r="AV7143"/>
    </row>
    <row r="7144" spans="1:48" ht="12" customHeight="1"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c r="AP7144"/>
      <c r="AQ7144"/>
      <c r="AR7144"/>
      <c r="AS7144"/>
      <c r="AT7144"/>
      <c r="AU7144"/>
      <c r="AV7144"/>
    </row>
    <row r="7145" spans="1:48" ht="12" customHeight="1"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c r="AP7145"/>
      <c r="AQ7145"/>
      <c r="AR7145"/>
      <c r="AS7145"/>
      <c r="AT7145"/>
      <c r="AU7145"/>
      <c r="AV7145"/>
    </row>
    <row r="7146" spans="1:48" ht="12" customHeight="1"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c r="AP7146"/>
      <c r="AQ7146"/>
      <c r="AR7146"/>
      <c r="AS7146"/>
      <c r="AT7146"/>
      <c r="AU7146"/>
      <c r="AV7146"/>
    </row>
    <row r="7147" spans="1:48" ht="12" customHeight="1"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c r="AP7147"/>
      <c r="AQ7147"/>
      <c r="AR7147"/>
      <c r="AS7147"/>
      <c r="AT7147"/>
      <c r="AU7147"/>
      <c r="AV7147"/>
    </row>
    <row r="7148" spans="1:48" ht="12" customHeight="1"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c r="AP7148"/>
      <c r="AQ7148"/>
      <c r="AR7148"/>
      <c r="AS7148"/>
      <c r="AT7148"/>
      <c r="AU7148"/>
      <c r="AV7148"/>
    </row>
    <row r="7149" spans="1:48" ht="12" customHeight="1"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c r="AP7149"/>
      <c r="AQ7149"/>
      <c r="AR7149"/>
      <c r="AS7149"/>
      <c r="AT7149"/>
      <c r="AU7149"/>
      <c r="AV7149"/>
    </row>
    <row r="7150" spans="1:48" ht="12" customHeight="1"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c r="AP7150"/>
      <c r="AQ7150"/>
      <c r="AR7150"/>
      <c r="AS7150"/>
      <c r="AT7150"/>
      <c r="AU7150"/>
      <c r="AV7150"/>
    </row>
    <row r="7151" spans="1:48" ht="12" customHeight="1"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c r="AP7151"/>
      <c r="AQ7151"/>
      <c r="AR7151"/>
      <c r="AS7151"/>
      <c r="AT7151"/>
      <c r="AU7151"/>
      <c r="AV7151"/>
    </row>
    <row r="7152" spans="1:48" ht="12" customHeight="1"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c r="AP7152"/>
      <c r="AQ7152"/>
      <c r="AR7152"/>
      <c r="AS7152"/>
      <c r="AT7152"/>
      <c r="AU7152"/>
      <c r="AV7152"/>
    </row>
    <row r="7153" spans="1:48" ht="12" customHeight="1"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c r="AP7153"/>
      <c r="AQ7153"/>
      <c r="AR7153"/>
      <c r="AS7153"/>
      <c r="AT7153"/>
      <c r="AU7153"/>
      <c r="AV7153"/>
    </row>
    <row r="7154" spans="1:48" ht="12" customHeight="1"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c r="AP7154"/>
      <c r="AQ7154"/>
      <c r="AR7154"/>
      <c r="AS7154"/>
      <c r="AT7154"/>
      <c r="AU7154"/>
      <c r="AV7154"/>
    </row>
    <row r="7155" spans="1:48" ht="12" customHeight="1"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c r="AP7155"/>
      <c r="AQ7155"/>
      <c r="AR7155"/>
      <c r="AS7155"/>
      <c r="AT7155"/>
      <c r="AU7155"/>
      <c r="AV7155"/>
    </row>
    <row r="7156" spans="1:48" ht="12" customHeight="1"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c r="AP7156"/>
      <c r="AQ7156"/>
      <c r="AR7156"/>
      <c r="AS7156"/>
      <c r="AT7156"/>
      <c r="AU7156"/>
      <c r="AV7156"/>
    </row>
    <row r="7157" spans="1:48" ht="12" customHeight="1"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c r="AP7157"/>
      <c r="AQ7157"/>
      <c r="AR7157"/>
      <c r="AS7157"/>
      <c r="AT7157"/>
      <c r="AU7157"/>
      <c r="AV7157"/>
    </row>
    <row r="7158" spans="1:48" ht="12" customHeight="1"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c r="AP7158"/>
      <c r="AQ7158"/>
      <c r="AR7158"/>
      <c r="AS7158"/>
      <c r="AT7158"/>
      <c r="AU7158"/>
      <c r="AV7158"/>
    </row>
  </sheetData>
  <mergeCells count="103">
    <mergeCell ref="AS42:AU43"/>
    <mergeCell ref="B46:S47"/>
    <mergeCell ref="AS62:AU63"/>
    <mergeCell ref="AS64:AU65"/>
    <mergeCell ref="AS68:AU69"/>
    <mergeCell ref="AO58:AR59"/>
    <mergeCell ref="AO60:AR61"/>
    <mergeCell ref="AO62:AR63"/>
    <mergeCell ref="AO64:AR65"/>
    <mergeCell ref="AO68:AR69"/>
    <mergeCell ref="Z66:AN67"/>
    <mergeCell ref="Z68:AN69"/>
    <mergeCell ref="T60:W61"/>
    <mergeCell ref="Z60:AN61"/>
    <mergeCell ref="Z62:AN63"/>
    <mergeCell ref="Z64:AN65"/>
    <mergeCell ref="Z58:AN59"/>
    <mergeCell ref="T68:W69"/>
    <mergeCell ref="T62:W63"/>
    <mergeCell ref="T64:W65"/>
    <mergeCell ref="T66:W67"/>
    <mergeCell ref="B42:S43"/>
    <mergeCell ref="B56:S57"/>
    <mergeCell ref="B50:S51"/>
    <mergeCell ref="B52:S53"/>
    <mergeCell ref="B54:S55"/>
    <mergeCell ref="B44:S45"/>
    <mergeCell ref="AS48:AU49"/>
    <mergeCell ref="AS50:AU51"/>
    <mergeCell ref="AS52:AU53"/>
    <mergeCell ref="AS54:AU55"/>
    <mergeCell ref="T44:W45"/>
    <mergeCell ref="T46:W47"/>
    <mergeCell ref="T48:W49"/>
    <mergeCell ref="T50:W51"/>
    <mergeCell ref="T52:W53"/>
    <mergeCell ref="T54:W55"/>
    <mergeCell ref="AS44:AU45"/>
    <mergeCell ref="AS46:AU47"/>
    <mergeCell ref="AO44:AR45"/>
    <mergeCell ref="AO54:AR55"/>
    <mergeCell ref="Z54:AN55"/>
    <mergeCell ref="Z52:AN53"/>
    <mergeCell ref="A1:C3"/>
    <mergeCell ref="D1:AM3"/>
    <mergeCell ref="T56:W57"/>
    <mergeCell ref="T42:W43"/>
    <mergeCell ref="AO46:AR47"/>
    <mergeCell ref="AO48:AR49"/>
    <mergeCell ref="AO50:AR51"/>
    <mergeCell ref="AO42:AR43"/>
    <mergeCell ref="Z42:AN43"/>
    <mergeCell ref="Z46:AN47"/>
    <mergeCell ref="Z48:AN49"/>
    <mergeCell ref="Z50:AN51"/>
    <mergeCell ref="AF23:AI24"/>
    <mergeCell ref="AF26:AI27"/>
    <mergeCell ref="AF29:AI30"/>
    <mergeCell ref="AF32:AI33"/>
    <mergeCell ref="AN1:AV3"/>
    <mergeCell ref="AO52:AR53"/>
    <mergeCell ref="AF19:AO20"/>
    <mergeCell ref="AP19:AT20"/>
    <mergeCell ref="A5:AV7"/>
    <mergeCell ref="B8:AU12"/>
    <mergeCell ref="Z44:AN45"/>
    <mergeCell ref="B48:S49"/>
    <mergeCell ref="T58:W59"/>
    <mergeCell ref="AS56:AU57"/>
    <mergeCell ref="AS58:AU59"/>
    <mergeCell ref="AS60:AU61"/>
    <mergeCell ref="AS70:AU71"/>
    <mergeCell ref="A73:AV73"/>
    <mergeCell ref="AO70:AR71"/>
    <mergeCell ref="B70:S71"/>
    <mergeCell ref="Z70:AN71"/>
    <mergeCell ref="B60:S61"/>
    <mergeCell ref="B62:S63"/>
    <mergeCell ref="B64:S65"/>
    <mergeCell ref="B58:S59"/>
    <mergeCell ref="T70:W71"/>
    <mergeCell ref="B66:S67"/>
    <mergeCell ref="B68:S69"/>
    <mergeCell ref="AO56:AR57"/>
    <mergeCell ref="Z56:AN57"/>
    <mergeCell ref="AO66:AR67"/>
    <mergeCell ref="AS66:AU67"/>
    <mergeCell ref="B14:AU15"/>
    <mergeCell ref="B39:W40"/>
    <mergeCell ref="Z39:AU40"/>
    <mergeCell ref="M26:T27"/>
    <mergeCell ref="M29:T30"/>
    <mergeCell ref="M32:T33"/>
    <mergeCell ref="A35:AV35"/>
    <mergeCell ref="B36:AU37"/>
    <mergeCell ref="W26:AD27"/>
    <mergeCell ref="W16:AD17"/>
    <mergeCell ref="M23:T24"/>
    <mergeCell ref="W19:AD20"/>
    <mergeCell ref="W23:AD24"/>
    <mergeCell ref="M19:T20"/>
    <mergeCell ref="W29:AD30"/>
    <mergeCell ref="W32:AD33"/>
  </mergeCells>
  <conditionalFormatting sqref="B8">
    <cfRule type="cellIs" dxfId="98" priority="343" operator="equal">
      <formula>0</formula>
    </cfRule>
  </conditionalFormatting>
  <conditionalFormatting sqref="B44 B46 B48 B50 T70 T50 T54">
    <cfRule type="cellIs" dxfId="97" priority="300" operator="equal">
      <formula>""</formula>
    </cfRule>
    <cfRule type="cellIs" dxfId="96" priority="301" operator="equal">
      <formula>0</formula>
    </cfRule>
  </conditionalFormatting>
  <conditionalFormatting sqref="B52">
    <cfRule type="cellIs" dxfId="95" priority="298" operator="equal">
      <formula>""</formula>
    </cfRule>
    <cfRule type="cellIs" dxfId="94" priority="299" operator="equal">
      <formula>0</formula>
    </cfRule>
  </conditionalFormatting>
  <conditionalFormatting sqref="B60">
    <cfRule type="cellIs" dxfId="93" priority="294" operator="equal">
      <formula>""</formula>
    </cfRule>
    <cfRule type="cellIs" dxfId="92" priority="295" operator="equal">
      <formula>0</formula>
    </cfRule>
  </conditionalFormatting>
  <conditionalFormatting sqref="B56">
    <cfRule type="cellIs" dxfId="91" priority="296" operator="equal">
      <formula>""</formula>
    </cfRule>
    <cfRule type="cellIs" dxfId="90" priority="297" operator="equal">
      <formula>0</formula>
    </cfRule>
  </conditionalFormatting>
  <conditionalFormatting sqref="B64">
    <cfRule type="cellIs" dxfId="89" priority="292" operator="equal">
      <formula>""</formula>
    </cfRule>
    <cfRule type="cellIs" dxfId="88" priority="293" operator="equal">
      <formula>0</formula>
    </cfRule>
  </conditionalFormatting>
  <conditionalFormatting sqref="B54">
    <cfRule type="cellIs" dxfId="87" priority="290" operator="equal">
      <formula>""</formula>
    </cfRule>
    <cfRule type="cellIs" dxfId="86" priority="291" operator="equal">
      <formula>0</formula>
    </cfRule>
  </conditionalFormatting>
  <conditionalFormatting sqref="B58">
    <cfRule type="cellIs" dxfId="85" priority="288" operator="equal">
      <formula>""</formula>
    </cfRule>
    <cfRule type="cellIs" dxfId="84" priority="289" operator="equal">
      <formula>0</formula>
    </cfRule>
  </conditionalFormatting>
  <conditionalFormatting sqref="B62">
    <cfRule type="cellIs" dxfId="83" priority="286" operator="equal">
      <formula>""</formula>
    </cfRule>
    <cfRule type="cellIs" dxfId="82" priority="287" operator="equal">
      <formula>0</formula>
    </cfRule>
  </conditionalFormatting>
  <conditionalFormatting sqref="B68">
    <cfRule type="cellIs" dxfId="81" priority="284" operator="equal">
      <formula>""</formula>
    </cfRule>
    <cfRule type="cellIs" dxfId="80" priority="285" operator="equal">
      <formula>0</formula>
    </cfRule>
  </conditionalFormatting>
  <conditionalFormatting sqref="B66">
    <cfRule type="cellIs" dxfId="79" priority="282" operator="equal">
      <formula>""</formula>
    </cfRule>
    <cfRule type="cellIs" dxfId="78" priority="283" operator="equal">
      <formula>0</formula>
    </cfRule>
  </conditionalFormatting>
  <conditionalFormatting sqref="B70">
    <cfRule type="cellIs" dxfId="77" priority="278" operator="equal">
      <formula>""</formula>
    </cfRule>
    <cfRule type="cellIs" dxfId="76" priority="279" operator="equal">
      <formula>0</formula>
    </cfRule>
  </conditionalFormatting>
  <conditionalFormatting sqref="B71:S71 B42:T42 T50 T54 B43:S69 B70:T70">
    <cfRule type="cellIs" dxfId="75" priority="277" operator="equal">
      <formula>0</formula>
    </cfRule>
  </conditionalFormatting>
  <conditionalFormatting sqref="AO42 Z42">
    <cfRule type="cellIs" dxfId="74" priority="276" operator="equal">
      <formula>0</formula>
    </cfRule>
  </conditionalFormatting>
  <conditionalFormatting sqref="AS42">
    <cfRule type="cellIs" dxfId="73" priority="275" operator="equal">
      <formula>0</formula>
    </cfRule>
  </conditionalFormatting>
  <conditionalFormatting sqref="Z44">
    <cfRule type="cellIs" dxfId="72" priority="271" operator="equal">
      <formula>""</formula>
    </cfRule>
    <cfRule type="cellIs" dxfId="71" priority="272" operator="equal">
      <formula>0</formula>
    </cfRule>
  </conditionalFormatting>
  <conditionalFormatting sqref="Z44:AN45">
    <cfRule type="cellIs" dxfId="70" priority="270" operator="equal">
      <formula>0</formula>
    </cfRule>
  </conditionalFormatting>
  <conditionalFormatting sqref="AO44">
    <cfRule type="cellIs" dxfId="69" priority="268" operator="equal">
      <formula>""</formula>
    </cfRule>
    <cfRule type="cellIs" dxfId="68" priority="269" operator="equal">
      <formula>0</formula>
    </cfRule>
  </conditionalFormatting>
  <conditionalFormatting sqref="AO44">
    <cfRule type="cellIs" dxfId="67" priority="267" operator="equal">
      <formula>0</formula>
    </cfRule>
  </conditionalFormatting>
  <conditionalFormatting sqref="Z48 Z50">
    <cfRule type="cellIs" dxfId="66" priority="262" operator="equal">
      <formula>""</formula>
    </cfRule>
    <cfRule type="cellIs" dxfId="65" priority="263" operator="equal">
      <formula>0</formula>
    </cfRule>
  </conditionalFormatting>
  <conditionalFormatting sqref="Z48:AN51">
    <cfRule type="cellIs" dxfId="64" priority="261" operator="equal">
      <formula>0</formula>
    </cfRule>
  </conditionalFormatting>
  <conditionalFormatting sqref="Z68">
    <cfRule type="cellIs" dxfId="63" priority="256" operator="equal">
      <formula>""</formula>
    </cfRule>
    <cfRule type="cellIs" dxfId="62" priority="257" operator="equal">
      <formula>0</formula>
    </cfRule>
  </conditionalFormatting>
  <conditionalFormatting sqref="Z68:AN69">
    <cfRule type="cellIs" dxfId="61" priority="255" operator="equal">
      <formula>0</formula>
    </cfRule>
  </conditionalFormatting>
  <conditionalFormatting sqref="Z70">
    <cfRule type="cellIs" dxfId="60" priority="253" operator="equal">
      <formula>""</formula>
    </cfRule>
    <cfRule type="cellIs" dxfId="59" priority="254" operator="equal">
      <formula>0</formula>
    </cfRule>
  </conditionalFormatting>
  <conditionalFormatting sqref="Z70:AN71">
    <cfRule type="cellIs" dxfId="58" priority="252" operator="equal">
      <formula>0</formula>
    </cfRule>
  </conditionalFormatting>
  <conditionalFormatting sqref="AO68">
    <cfRule type="cellIs" dxfId="57" priority="250" operator="equal">
      <formula>""</formula>
    </cfRule>
    <cfRule type="cellIs" dxfId="56" priority="251" operator="equal">
      <formula>0</formula>
    </cfRule>
  </conditionalFormatting>
  <conditionalFormatting sqref="AO68">
    <cfRule type="cellIs" dxfId="55" priority="249" operator="equal">
      <formula>0</formula>
    </cfRule>
  </conditionalFormatting>
  <conditionalFormatting sqref="AS44">
    <cfRule type="cellIs" dxfId="54" priority="244" operator="equal">
      <formula>""</formula>
    </cfRule>
    <cfRule type="cellIs" dxfId="53" priority="245" operator="equal">
      <formula>0</formula>
    </cfRule>
  </conditionalFormatting>
  <conditionalFormatting sqref="AS44">
    <cfRule type="cellIs" dxfId="52" priority="243" operator="equal">
      <formula>0</formula>
    </cfRule>
  </conditionalFormatting>
  <conditionalFormatting sqref="AS70">
    <cfRule type="cellIs" dxfId="51" priority="241" operator="equal">
      <formula>""</formula>
    </cfRule>
    <cfRule type="cellIs" dxfId="50" priority="242" operator="equal">
      <formula>0</formula>
    </cfRule>
  </conditionalFormatting>
  <conditionalFormatting sqref="AS70">
    <cfRule type="cellIs" dxfId="49" priority="240" operator="equal">
      <formula>0</formula>
    </cfRule>
  </conditionalFormatting>
  <conditionalFormatting sqref="AS68">
    <cfRule type="cellIs" dxfId="48" priority="238" operator="equal">
      <formula>""</formula>
    </cfRule>
    <cfRule type="cellIs" dxfId="47" priority="239" operator="equal">
      <formula>0</formula>
    </cfRule>
  </conditionalFormatting>
  <conditionalFormatting sqref="AS68">
    <cfRule type="cellIs" dxfId="46" priority="237" operator="equal">
      <formula>0</formula>
    </cfRule>
  </conditionalFormatting>
  <conditionalFormatting sqref="AS64">
    <cfRule type="cellIs" dxfId="45" priority="59" operator="equal">
      <formula>""</formula>
    </cfRule>
    <cfRule type="cellIs" dxfId="44" priority="60" operator="equal">
      <formula>0</formula>
    </cfRule>
  </conditionalFormatting>
  <conditionalFormatting sqref="AS64">
    <cfRule type="cellIs" dxfId="43" priority="58" operator="equal">
      <formula>0</formula>
    </cfRule>
  </conditionalFormatting>
  <conditionalFormatting sqref="Z54 Z58 Z62">
    <cfRule type="cellIs" dxfId="42" priority="53" operator="equal">
      <formula>""</formula>
    </cfRule>
    <cfRule type="cellIs" dxfId="41" priority="54" operator="equal">
      <formula>0</formula>
    </cfRule>
  </conditionalFormatting>
  <conditionalFormatting sqref="Z54:AN55 Z58:AN59 Z62:AN63">
    <cfRule type="cellIs" dxfId="40" priority="52" operator="equal">
      <formula>0</formula>
    </cfRule>
  </conditionalFormatting>
  <conditionalFormatting sqref="Z56 Z60 Z64">
    <cfRule type="cellIs" dxfId="39" priority="68" operator="equal">
      <formula>""</formula>
    </cfRule>
    <cfRule type="cellIs" dxfId="38" priority="69" operator="equal">
      <formula>0</formula>
    </cfRule>
  </conditionalFormatting>
  <conditionalFormatting sqref="Z56:AN57 Z60:AN61 Z64:AN65">
    <cfRule type="cellIs" dxfId="37" priority="67" operator="equal">
      <formula>0</formula>
    </cfRule>
  </conditionalFormatting>
  <conditionalFormatting sqref="Z66">
    <cfRule type="cellIs" dxfId="36" priority="44" operator="equal">
      <formula>""</formula>
    </cfRule>
    <cfRule type="cellIs" dxfId="35" priority="45" operator="equal">
      <formula>0</formula>
    </cfRule>
  </conditionalFormatting>
  <conditionalFormatting sqref="Z66:AN67">
    <cfRule type="cellIs" dxfId="34" priority="43" operator="equal">
      <formula>0</formula>
    </cfRule>
  </conditionalFormatting>
  <conditionalFormatting sqref="A73:AV73">
    <cfRule type="expression" dxfId="33" priority="104">
      <formula>#REF!=1</formula>
    </cfRule>
  </conditionalFormatting>
  <conditionalFormatting sqref="Z46">
    <cfRule type="cellIs" dxfId="32" priority="38" operator="equal">
      <formula>""</formula>
    </cfRule>
    <cfRule type="cellIs" dxfId="31" priority="39" operator="equal">
      <formula>0</formula>
    </cfRule>
  </conditionalFormatting>
  <conditionalFormatting sqref="Z46:AN47">
    <cfRule type="cellIs" dxfId="30" priority="37" operator="equal">
      <formula>0</formula>
    </cfRule>
  </conditionalFormatting>
  <conditionalFormatting sqref="Z52">
    <cfRule type="cellIs" dxfId="29" priority="32" operator="equal">
      <formula>""</formula>
    </cfRule>
    <cfRule type="cellIs" dxfId="28" priority="33" operator="equal">
      <formula>0</formula>
    </cfRule>
  </conditionalFormatting>
  <conditionalFormatting sqref="Z52:AN53">
    <cfRule type="cellIs" dxfId="27" priority="31" operator="equal">
      <formula>0</formula>
    </cfRule>
  </conditionalFormatting>
  <conditionalFormatting sqref="AS46 AS48 AS50 AS52 AS54 AS56 AS58 AS60 AS62">
    <cfRule type="cellIs" dxfId="26" priority="29" operator="equal">
      <formula>""</formula>
    </cfRule>
    <cfRule type="cellIs" dxfId="25" priority="30" operator="equal">
      <formula>0</formula>
    </cfRule>
  </conditionalFormatting>
  <conditionalFormatting sqref="AS46 AS48 AS50 AS52 AS54 AS56 AS58 AS60 AS62">
    <cfRule type="cellIs" dxfId="24" priority="28" operator="equal">
      <formula>0</formula>
    </cfRule>
  </conditionalFormatting>
  <conditionalFormatting sqref="AO66">
    <cfRule type="cellIs" dxfId="23" priority="26" operator="equal">
      <formula>""</formula>
    </cfRule>
    <cfRule type="cellIs" dxfId="22" priority="27" operator="equal">
      <formula>0</formula>
    </cfRule>
  </conditionalFormatting>
  <conditionalFormatting sqref="AO66">
    <cfRule type="cellIs" dxfId="21" priority="25" operator="equal">
      <formula>0</formula>
    </cfRule>
  </conditionalFormatting>
  <conditionalFormatting sqref="T46 T48">
    <cfRule type="cellIs" dxfId="20" priority="23" operator="equal">
      <formula>""</formula>
    </cfRule>
    <cfRule type="cellIs" dxfId="19" priority="24" operator="equal">
      <formula>0</formula>
    </cfRule>
  </conditionalFormatting>
  <conditionalFormatting sqref="T46 T48">
    <cfRule type="cellIs" dxfId="18" priority="22" operator="equal">
      <formula>0</formula>
    </cfRule>
  </conditionalFormatting>
  <conditionalFormatting sqref="T44">
    <cfRule type="cellIs" dxfId="17" priority="17" operator="equal">
      <formula>""</formula>
    </cfRule>
    <cfRule type="cellIs" dxfId="16" priority="18" operator="equal">
      <formula>0</formula>
    </cfRule>
  </conditionalFormatting>
  <conditionalFormatting sqref="T44">
    <cfRule type="cellIs" dxfId="15" priority="16" operator="equal">
      <formula>0</formula>
    </cfRule>
  </conditionalFormatting>
  <conditionalFormatting sqref="T52">
    <cfRule type="cellIs" dxfId="14" priority="14" operator="equal">
      <formula>""</formula>
    </cfRule>
    <cfRule type="cellIs" dxfId="13" priority="15" operator="equal">
      <formula>0</formula>
    </cfRule>
  </conditionalFormatting>
  <conditionalFormatting sqref="T52">
    <cfRule type="cellIs" dxfId="12" priority="13" operator="equal">
      <formula>0</formula>
    </cfRule>
  </conditionalFormatting>
  <conditionalFormatting sqref="T56 T58 T60 T62 T64 T66 T68">
    <cfRule type="cellIs" dxfId="11" priority="11" operator="equal">
      <formula>""</formula>
    </cfRule>
    <cfRule type="cellIs" dxfId="10" priority="12" operator="equal">
      <formula>0</formula>
    </cfRule>
  </conditionalFormatting>
  <conditionalFormatting sqref="T56 T58 T60 T62 T64 T66 T68">
    <cfRule type="cellIs" dxfId="9" priority="10" operator="equal">
      <formula>0</formula>
    </cfRule>
  </conditionalFormatting>
  <conditionalFormatting sqref="AO70">
    <cfRule type="cellIs" dxfId="8" priority="8" operator="equal">
      <formula>""</formula>
    </cfRule>
    <cfRule type="cellIs" dxfId="7" priority="9" operator="equal">
      <formula>0</formula>
    </cfRule>
  </conditionalFormatting>
  <conditionalFormatting sqref="AO70">
    <cfRule type="cellIs" dxfId="6" priority="7" operator="equal">
      <formula>0</formula>
    </cfRule>
  </conditionalFormatting>
  <conditionalFormatting sqref="AO46">
    <cfRule type="cellIs" dxfId="5" priority="5" operator="equal">
      <formula>""</formula>
    </cfRule>
    <cfRule type="cellIs" dxfId="4" priority="6" operator="equal">
      <formula>0</formula>
    </cfRule>
  </conditionalFormatting>
  <conditionalFormatting sqref="AO46">
    <cfRule type="cellIs" dxfId="3" priority="4" operator="equal">
      <formula>0</formula>
    </cfRule>
  </conditionalFormatting>
  <conditionalFormatting sqref="AO48 AO50 AO52 AO54 AO56 AO58 AO60 AO62 AO64">
    <cfRule type="cellIs" dxfId="2" priority="2" operator="equal">
      <formula>""</formula>
    </cfRule>
    <cfRule type="cellIs" dxfId="1" priority="3" operator="equal">
      <formula>0</formula>
    </cfRule>
  </conditionalFormatting>
  <conditionalFormatting sqref="AO48 AO50 AO52 AO54 AO56 AO58 AO60 AO62 AO64">
    <cfRule type="cellIs" dxfId="0" priority="1" operator="equal">
      <formula>0</formula>
    </cfRule>
  </conditionalFormatting>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nnee xmlns="f14acbeb-ce1d-458d-8670-8f5541d50c4a">2019</Annee>
    <Niveau_Geo xmlns="f14acbeb-ce1d-458d-8670-8f5541d50c4a">Territoire sud est Morbihan</Niveau_Geo>
    <Thematique xmlns="f14acbeb-ce1d-458d-8670-8f5541d50c4a">
      <Value>Santé globale-Bien vieillir</Value>
    </Thematique>
    <Porteur_Projet xmlns="f14acbeb-ce1d-458d-8670-8f5541d50c4a">ARC_SUD_BRETAGNE</Porteur_Projet>
    <Duree xmlns="f14acbeb-ce1d-458d-8670-8f5541d50c4a">Annuel</Duree>
    <Etat_x0020_du_x0020_projet xmlns="f14acbeb-ce1d-458d-8670-8f5541d50c4a">Projet instruit</Etat_x0020_du_x0020_projet>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2C565BFD6CD144B072BF4C6CF7ED2C" ma:contentTypeVersion="13" ma:contentTypeDescription="Crée un document." ma:contentTypeScope="" ma:versionID="d7c738c40317cd4309adb117a736112a">
  <xsd:schema xmlns:xsd="http://www.w3.org/2001/XMLSchema" xmlns:xs="http://www.w3.org/2001/XMLSchema" xmlns:p="http://schemas.microsoft.com/office/2006/metadata/properties" xmlns:ns2="f14acbeb-ce1d-458d-8670-8f5541d50c4a" targetNamespace="http://schemas.microsoft.com/office/2006/metadata/properties" ma:root="true" ma:fieldsID="5827ddcfab5f3d1b3786afbfbb3de963" ns2:_="">
    <xsd:import namespace="f14acbeb-ce1d-458d-8670-8f5541d50c4a"/>
    <xsd:element name="properties">
      <xsd:complexType>
        <xsd:sequence>
          <xsd:element name="documentManagement">
            <xsd:complexType>
              <xsd:all>
                <xsd:element ref="ns2:Niveau_Geo"/>
                <xsd:element ref="ns2:Annee"/>
                <xsd:element ref="ns2:Porteur_Projet"/>
                <xsd:element ref="ns2:Duree"/>
                <xsd:element ref="ns2:Thematique" minOccurs="0"/>
                <xsd:element ref="ns2:Etat_x0020_du_x0020_pro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acbeb-ce1d-458d-8670-8f5541d50c4a" elementFormDefault="qualified">
    <xsd:import namespace="http://schemas.microsoft.com/office/2006/documentManagement/types"/>
    <xsd:import namespace="http://schemas.microsoft.com/office/infopath/2007/PartnerControls"/>
    <xsd:element name="Niveau_Geo" ma:index="8" ma:displayName="Niveau géographique" ma:default="National" ma:format="Dropdown" ma:internalName="Niveau_Geo">
      <xsd:simpleType>
        <xsd:restriction base="dms:Choice">
          <xsd:enumeration value="National"/>
          <xsd:enumeration value="Régional"/>
          <xsd:enumeration value="Départemental"/>
          <xsd:enumeration value="Territoire alréen"/>
          <xsd:enumeration value="Territoire centre ouest Morbihan"/>
          <xsd:enumeration value="Territoire lorientais"/>
          <xsd:enumeration value="Territoire ploermelais"/>
          <xsd:enumeration value="Territoire sud est Morbihan"/>
          <xsd:enumeration value="Territoire vannetais"/>
          <xsd:enumeration value="Multi-territoire"/>
        </xsd:restriction>
      </xsd:simpleType>
    </xsd:element>
    <xsd:element name="Annee" ma:index="9" ma:displayName="Année" ma:decimals="0" ma:internalName="Annee" ma:percentage="FALSE">
      <xsd:simpleType>
        <xsd:restriction base="dms:Number">
          <xsd:minInclusive value="2017"/>
        </xsd:restriction>
      </xsd:simpleType>
    </xsd:element>
    <xsd:element name="Porteur_Projet" ma:index="10" ma:displayName="Nom du porteur de projet" ma:internalName="Porteur_Projet">
      <xsd:simpleType>
        <xsd:restriction base="dms:Text">
          <xsd:maxLength value="255"/>
        </xsd:restriction>
      </xsd:simpleType>
    </xsd:element>
    <xsd:element name="Duree" ma:index="11" ma:displayName="Durée" ma:default="Annuel" ma:format="RadioButtons" ma:internalName="Duree">
      <xsd:simpleType>
        <xsd:restriction base="dms:Choice">
          <xsd:enumeration value="Annuel"/>
          <xsd:enumeration value="Pluriannuel"/>
        </xsd:restriction>
      </xsd:simpleType>
    </xsd:element>
    <xsd:element name="Thematique" ma:index="12" nillable="true" ma:displayName="Thématique" ma:internalName="Thematique">
      <xsd:complexType>
        <xsd:complexContent>
          <xsd:extension base="dms:MultiChoice">
            <xsd:sequence>
              <xsd:element name="Value" maxOccurs="unbounded" minOccurs="0" nillable="true">
                <xsd:simpleType>
                  <xsd:restriction base="dms:Choice">
                    <xsd:enumeration value="Santé globale-Bien vieillir"/>
                    <xsd:enumeration value="Habitat-Cadre de vie"/>
                    <xsd:enumeration value="Sécurité routière"/>
                    <xsd:enumeration value="Préparation à la retraite"/>
                    <xsd:enumeration value="Accès aux droits-Citoyenneté"/>
                    <xsd:enumeration value="Maintien du lien social-lutte contre l’isolement"/>
                    <xsd:enumeration value="Bien-vivre sa retraite"/>
                    <xsd:enumeration value="La promotion de la bien-traitance"/>
                    <xsd:enumeration value="Culture"/>
                    <xsd:enumeration value="Mobilité"/>
                    <xsd:enumeration value="Numérique"/>
                    <xsd:enumeration value="Soutien aux aidants"/>
                    <xsd:enumeration value="Santé mentale"/>
                  </xsd:restriction>
                </xsd:simpleType>
              </xsd:element>
            </xsd:sequence>
          </xsd:extension>
        </xsd:complexContent>
      </xsd:complexType>
    </xsd:element>
    <xsd:element name="Etat_x0020_du_x0020_projet" ma:index="13" nillable="true" ma:displayName="Etat du projet" ma:format="Dropdown" ma:internalName="Etat_x0020_du_x0020_projet">
      <xsd:simpleType>
        <xsd:restriction base="dms:Choice">
          <xsd:enumeration value="Projet retenu"/>
          <xsd:enumeration value="Projet non-retenu"/>
          <xsd:enumeration value="Projet à instruire"/>
          <xsd:enumeration value="Projet instru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15C802-E784-4BD2-9280-7F34C98BEE67}">
  <ds:schemaRefs>
    <ds:schemaRef ds:uri="http://schemas.microsoft.com/office/2006/documentManagement/types"/>
    <ds:schemaRef ds:uri="http://purl.org/dc/elements/1.1/"/>
    <ds:schemaRef ds:uri="http://schemas.openxmlformats.org/package/2006/metadata/core-properties"/>
    <ds:schemaRef ds:uri="f14acbeb-ce1d-458d-8670-8f5541d50c4a"/>
    <ds:schemaRef ds:uri="http://purl.org/dc/dcmitype/"/>
    <ds:schemaRef ds:uri="http://schemas.microsoft.com/office/infopath/2007/PartnerControls"/>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CBC4AF2-1AB4-4F0D-90B3-00977874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acbeb-ce1d-458d-8670-8f5541d5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92E111-2AFD-4A6F-9867-707EE355BF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7</vt:i4>
      </vt:variant>
    </vt:vector>
  </HeadingPairs>
  <TitlesOfParts>
    <vt:vector size="17" baseType="lpstr">
      <vt:lpstr>Page de garde</vt:lpstr>
      <vt:lpstr>Identification</vt:lpstr>
      <vt:lpstr>Thématiques</vt:lpstr>
      <vt:lpstr>Contexte</vt:lpstr>
      <vt:lpstr>Public</vt:lpstr>
      <vt:lpstr>Mise en oeuvre</vt:lpstr>
      <vt:lpstr>Evaluation</vt:lpstr>
      <vt:lpstr>Couverture_territoriale</vt:lpstr>
      <vt:lpstr>Financement</vt:lpstr>
      <vt:lpstr>Liste</vt:lpstr>
      <vt:lpstr>Contexte!Zone_d_impression</vt:lpstr>
      <vt:lpstr>Couverture_territoriale!Zone_d_impression</vt:lpstr>
      <vt:lpstr>Financement!Zone_d_impression</vt:lpstr>
      <vt:lpstr>Identification!Zone_d_impression</vt:lpstr>
      <vt:lpstr>'Mise en oeuvre'!Zone_d_impression</vt:lpstr>
      <vt:lpstr>'Page de garde'!Zone_d_impression</vt:lpstr>
      <vt:lpstr>Public!Zone_d_impression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Conseil Départemental 56</dc:creator>
  <cp:lastModifiedBy>FLAMAND Estelle</cp:lastModifiedBy>
  <cp:lastPrinted>2021-11-08T09:21:52Z</cp:lastPrinted>
  <dcterms:created xsi:type="dcterms:W3CDTF">2018-08-23T08:52:42Z</dcterms:created>
  <dcterms:modified xsi:type="dcterms:W3CDTF">2025-12-19T13:48:45Z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0x010100472C565BFD6CD144B072BF4C6CF7ED2C</vt:lpwstr>
  </property>
</Properties>
</file>